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70" windowHeight="8205" tabRatio="725" activeTab="0"/>
  </bookViews>
  <sheets>
    <sheet name="Мед. услуги" sheetId="1" r:id="rId1"/>
    <sheet name="стоматолог" sheetId="2" r:id="rId2"/>
    <sheet name="стомат.орт." sheetId="3" r:id="rId3"/>
    <sheet name="косметологи" sheetId="4" r:id="rId4"/>
    <sheet name="бассейн" sheetId="5" r:id="rId5"/>
    <sheet name="прачка" sheetId="6" r:id="rId6"/>
    <sheet name="психолог" sheetId="7" r:id="rId7"/>
    <sheet name="адаптивная физ культура" sheetId="8" r:id="rId8"/>
    <sheet name="КАРБОКСОТЕРАПИЯ" sheetId="9" r:id="rId9"/>
  </sheets>
  <definedNames/>
  <calcPr fullCalcOnLoad="1"/>
</workbook>
</file>

<file path=xl/sharedStrings.xml><?xml version="1.0" encoding="utf-8"?>
<sst xmlns="http://schemas.openxmlformats.org/spreadsheetml/2006/main" count="1095" uniqueCount="636">
  <si>
    <t>Приложение № 1</t>
  </si>
  <si>
    <t>к приказу директора 
ФБУ ЦР ФСС РФ "Тинаки"</t>
  </si>
  <si>
    <t>ПРЕЙСКУРАНТ</t>
  </si>
  <si>
    <t>цен на платные медицинские услуги в</t>
  </si>
  <si>
    <t>ФБУ Центр  реабилитации ФСС РФ "Тинаки"</t>
  </si>
  <si>
    <t>№</t>
  </si>
  <si>
    <t>Наименование услуг</t>
  </si>
  <si>
    <t>Ед. измерения</t>
  </si>
  <si>
    <t>Стоимость (от 5 процедур и более), руб.</t>
  </si>
  <si>
    <t>Стоимость (от 1 до 4 процедур), руб.</t>
  </si>
  <si>
    <t>Лечебные услуги</t>
  </si>
  <si>
    <t>Врачебный прием</t>
  </si>
  <si>
    <t xml:space="preserve"> - первичный прием врача-специалиста</t>
  </si>
  <si>
    <t>1 прием</t>
  </si>
  <si>
    <t xml:space="preserve"> - вторичный прием врача-специалиста</t>
  </si>
  <si>
    <t xml:space="preserve"> - консультация врача-диетолога</t>
  </si>
  <si>
    <t xml:space="preserve"> - консультация врача КМН</t>
  </si>
  <si>
    <t xml:space="preserve"> - консультация профессора по пенсионному удостоверению</t>
  </si>
  <si>
    <t xml:space="preserve"> - консультация профессора</t>
  </si>
  <si>
    <t>Водолечение</t>
  </si>
  <si>
    <t xml:space="preserve"> - минеральные ванны</t>
  </si>
  <si>
    <t>1 процедура</t>
  </si>
  <si>
    <t xml:space="preserve"> - душ Шарко</t>
  </si>
  <si>
    <t xml:space="preserve"> - душ Виши</t>
  </si>
  <si>
    <t xml:space="preserve"> - душ Виши со скрабированием</t>
  </si>
  <si>
    <t xml:space="preserve"> - подводный душ-массаж</t>
  </si>
  <si>
    <t xml:space="preserve"> - гидромассажная ванна "Каракалла"(16 программ)</t>
  </si>
  <si>
    <t xml:space="preserve"> - гидромассажная ванна "Каракалла"(Жемчужное дно) мягкий воздушный пузырьковый массаж</t>
  </si>
  <si>
    <t xml:space="preserve"> - гидромассажная ванна "Каракалла" с травами:</t>
  </si>
  <si>
    <t xml:space="preserve"> - с фитосбором для лечения псориаза</t>
  </si>
  <si>
    <t xml:space="preserve"> - с косметическим фитосбором</t>
  </si>
  <si>
    <t xml:space="preserve"> - с противовоспалительным фитосбором</t>
  </si>
  <si>
    <t xml:space="preserve"> - с фитосбором при грибковых поражениях кожи</t>
  </si>
  <si>
    <t xml:space="preserve"> - гидромассажная ванна "Каракалла" (Арома) с эфирными маслами в ассортименте</t>
  </si>
  <si>
    <t xml:space="preserve"> - орошение полости рта и носа минеральной водой</t>
  </si>
  <si>
    <t xml:space="preserve"> - гинекологическое орошение минеральной водой</t>
  </si>
  <si>
    <t>Грязелечение:</t>
  </si>
  <si>
    <t xml:space="preserve"> - общая грязевая аппликация</t>
  </si>
  <si>
    <t xml:space="preserve"> - местная грязевая аппликация</t>
  </si>
  <si>
    <t xml:space="preserve"> - гальваногрязь </t>
  </si>
  <si>
    <t xml:space="preserve"> - грязевые тампоны вагинальные(с орошением минеральной водой)</t>
  </si>
  <si>
    <t xml:space="preserve"> - грязевые тампоны ректальные </t>
  </si>
  <si>
    <t>Массаж:</t>
  </si>
  <si>
    <t xml:space="preserve"> - ручной</t>
  </si>
  <si>
    <t xml:space="preserve"> - массаж головы  (лобно-височной  и затылочно-теменной области)                </t>
  </si>
  <si>
    <t xml:space="preserve"> - массаж лица  (лобной,  окологлазничной, верхне- и нижнечелюстной области)      </t>
  </si>
  <si>
    <t xml:space="preserve"> - массаж шеи                             </t>
  </si>
  <si>
    <t xml:space="preserve"> - массаж воротниковой  зоны  (задней  поверхности шеи, спины до уровня IV грудного позвонка, передней   поверхности грудной клетки до II ребра)            </t>
  </si>
  <si>
    <t xml:space="preserve"> - массаж верхней конечности              </t>
  </si>
  <si>
    <t xml:space="preserve"> - массаж верхней конечности,  надплечья и области  лопатки                       </t>
  </si>
  <si>
    <t xml:space="preserve"> - массаж плечевого сустава (верхней трети плеча, области  плечевого   сустава   и надплечья одноименной стороны)         </t>
  </si>
  <si>
    <t xml:space="preserve"> - массаж локтевого сустава (верхней трети предплечья, области локтевого сустава и нижней трети плеча)                    </t>
  </si>
  <si>
    <t xml:space="preserve"> - массаж лучезапястного  сустава (проксимального отдела кисти,  области лучезапястного сустава и предплечья)         </t>
  </si>
  <si>
    <t xml:space="preserve"> - массаж кисти и предплечья              </t>
  </si>
  <si>
    <t xml:space="preserve"> - массаж области  грудной клетки (области передней поверхности грудной клетки  от передних границ  надплечий  до реберных дуг и области спины от VII шейного до I поясничного позвонка)                  </t>
  </si>
  <si>
    <t xml:space="preserve"> - массаж спины (от VII шейного до I поясничного позвонка и от левой  до  правой средней аксиллярной  линии;  у  детей - включая пояснично-крестцовую область)  </t>
  </si>
  <si>
    <t xml:space="preserve"> - массаж мышц передней брюшной стенки    </t>
  </si>
  <si>
    <t xml:space="preserve"> - массаж пояснично-крестцовой области (от I поясничного  позвонка  до нижних ягодичных складок)                        </t>
  </si>
  <si>
    <t xml:space="preserve"> - сегментарный массаж  пояснично-крестцовой области                            </t>
  </si>
  <si>
    <t xml:space="preserve"> - массаж спины и поясницы (от VII шейного позвонка до крестца и от левой до  правой средней аксиллярной линии)         </t>
  </si>
  <si>
    <t xml:space="preserve"> - массаж шейно-грудного  отдела позвоночника (области задней поверхности шеи  и области спины до I поясничного позвонка от левой до правой  задней  аксиллярной линии)                                 </t>
  </si>
  <si>
    <t xml:space="preserve"> - сегментарный массаж  шейно-грудного отдела позвоночника                      </t>
  </si>
  <si>
    <t xml:space="preserve"> - массаж области  позвоночника   (области задней поверхности  шеи,  спины и пояснично-крестцовой области  от  левой  до правой задней аксиллярной линии)       </t>
  </si>
  <si>
    <t xml:space="preserve"> - массаж нижней конечности               </t>
  </si>
  <si>
    <t xml:space="preserve"> - массаж нижней   конечности  и  поясницы (области стопы,  голени, бедра, ягодичной и пояснично-крестцовой области)    </t>
  </si>
  <si>
    <t xml:space="preserve"> - массаж тазобедренного  сустава (верхней трети бедра,   области   тазобедренного сустава и ягодичной области одноименной стороны)                               </t>
  </si>
  <si>
    <t xml:space="preserve"> - массаж коленного сустава (верхней трети голени, области   коленного  сустава  и нижней трети бедра)                    </t>
  </si>
  <si>
    <t xml:space="preserve"> - массаж голеностопного сустава  (проксимального отдела стопы, области голеностопного сустава и нижней трети голени) </t>
  </si>
  <si>
    <t xml:space="preserve"> - массаж стопы и голени                  </t>
  </si>
  <si>
    <t xml:space="preserve"> - общий массаж (у детей грудного и  младшего дошкольного возраста)             </t>
  </si>
  <si>
    <t xml:space="preserve"> - общий лечебный массаж</t>
  </si>
  <si>
    <t xml:space="preserve"> - массаж электростатический на аппарате "Хивамат"</t>
  </si>
  <si>
    <t xml:space="preserve"> - бесконтактный гидромассаж</t>
  </si>
  <si>
    <t xml:space="preserve"> -  вибрационный массаж на аппарате  "Ормед"</t>
  </si>
  <si>
    <t xml:space="preserve"> -  массажное кресло "Шиацу"</t>
  </si>
  <si>
    <t>1 мин.</t>
  </si>
  <si>
    <t xml:space="preserve"> - массаж ног на аппарате "Марутака"</t>
  </si>
  <si>
    <t xml:space="preserve"> - массаж по направлению стоунтерапии</t>
  </si>
  <si>
    <t xml:space="preserve"> -массаж антицеллюлитный </t>
  </si>
  <si>
    <t xml:space="preserve"> - массаж антицеллюлитный по зонам (живот, ягодицы, ноги и т.д.)</t>
  </si>
  <si>
    <t>1 зона</t>
  </si>
  <si>
    <t xml:space="preserve"> - массаж лифтинговый </t>
  </si>
  <si>
    <t xml:space="preserve"> - массаж релаксирующий</t>
  </si>
  <si>
    <t xml:space="preserve"> - массаж с элементами ароматерапии</t>
  </si>
  <si>
    <t>Мануальная терапия</t>
  </si>
  <si>
    <t>1 сеанс</t>
  </si>
  <si>
    <t xml:space="preserve"> - подводное вертикальное вытяжение позвоночника</t>
  </si>
  <si>
    <t xml:space="preserve">- тракционная терапия подводного горизонтального вытяжения позвоночника "Акватракцион" </t>
  </si>
  <si>
    <t>Иглорефлексотерапия</t>
  </si>
  <si>
    <t xml:space="preserve"> - консультация врача-рефлексотерапевта (первичный прием)</t>
  </si>
  <si>
    <t>1 посещение</t>
  </si>
  <si>
    <t xml:space="preserve"> -акупунктура сочетанная (корпоральная, аурикулярная)</t>
  </si>
  <si>
    <t xml:space="preserve"> - акупунктура табакизма</t>
  </si>
  <si>
    <t xml:space="preserve"> - акупунктура избыточного веса</t>
  </si>
  <si>
    <t xml:space="preserve"> - акупунктура избыточного веса с антицеллюлитным эффектом магнитных банок</t>
  </si>
  <si>
    <t xml:space="preserve"> - акупунктура с постановкой магнитных банок</t>
  </si>
  <si>
    <t>фармакоакупнктура</t>
  </si>
  <si>
    <t>акупрессура</t>
  </si>
  <si>
    <t>цзю-терапия (прижигание)</t>
  </si>
  <si>
    <t>Психотерапия:</t>
  </si>
  <si>
    <t xml:space="preserve"> - индивидуальные занятия</t>
  </si>
  <si>
    <t xml:space="preserve"> - групповые занятия</t>
  </si>
  <si>
    <t>Криотерапия</t>
  </si>
  <si>
    <t>Озонотерапия</t>
  </si>
  <si>
    <t xml:space="preserve"> - консультация врача-озонотерапевта (первичный прием)</t>
  </si>
  <si>
    <t>- п/к, в/м введение озоно-кислородной газовой смеси</t>
  </si>
  <si>
    <t>парные суставы</t>
  </si>
  <si>
    <t>воротниковая зона</t>
  </si>
  <si>
    <t>пояснично-крестцовая зона</t>
  </si>
  <si>
    <t>грудной отдел позвоночника</t>
  </si>
  <si>
    <t>зона ягодиц</t>
  </si>
  <si>
    <t xml:space="preserve"> 1 процедура</t>
  </si>
  <si>
    <t>- в/венное введение озонированного физиологического раствора</t>
  </si>
  <si>
    <t>- озонированный  раствор для приема внутрь и  полоскания рта</t>
  </si>
  <si>
    <t xml:space="preserve">до 500 мл </t>
  </si>
  <si>
    <t xml:space="preserve"> - ингаляции озонированной дестилированной водой</t>
  </si>
  <si>
    <t xml:space="preserve"> - озоно-кислородный коктейль</t>
  </si>
  <si>
    <t>200 мл</t>
  </si>
  <si>
    <t xml:space="preserve"> - антицелюлитное, мультиинжекторное п/к введение озонированной смеси</t>
  </si>
  <si>
    <t>зона</t>
  </si>
  <si>
    <t xml:space="preserve"> - большая аутогемоозонотерапия</t>
  </si>
  <si>
    <t xml:space="preserve"> - малая аутогемоозонотерапия</t>
  </si>
  <si>
    <t xml:space="preserve"> - газация в кобинезоне (орошение) озонокислородной газовой смесью</t>
  </si>
  <si>
    <t xml:space="preserve"> - газация  (орошение области глаз)</t>
  </si>
  <si>
    <t xml:space="preserve"> -  ушная  инсуфляция</t>
  </si>
  <si>
    <t xml:space="preserve"> - марутака с озонированным маслом</t>
  </si>
  <si>
    <t>Физиотерапевтические процедуры:</t>
  </si>
  <si>
    <t xml:space="preserve"> - гальванизация</t>
  </si>
  <si>
    <t xml:space="preserve"> - лекарственный электрофорез</t>
  </si>
  <si>
    <t xml:space="preserve"> - транскраниальная электронейростимуляция</t>
  </si>
  <si>
    <t xml:space="preserve"> - ДДТ-терапия</t>
  </si>
  <si>
    <t xml:space="preserve"> - СМТ-терапия</t>
  </si>
  <si>
    <t>- лимфовижн</t>
  </si>
  <si>
    <t xml:space="preserve"> - электротерапия BTL</t>
  </si>
  <si>
    <t xml:space="preserve"> - электротерапия МЕДКОМБИ</t>
  </si>
  <si>
    <t xml:space="preserve"> - электростимуляция МЕДКОМБИ</t>
  </si>
  <si>
    <t xml:space="preserve"> - электростимуляция мышц на аппарате "COMBI"</t>
  </si>
  <si>
    <t xml:space="preserve"> - дарсонвализация местная</t>
  </si>
  <si>
    <t xml:space="preserve"> - УВЧ-терапия</t>
  </si>
  <si>
    <t xml:space="preserve"> - ДМВ-терапия</t>
  </si>
  <si>
    <t xml:space="preserve"> - ОКУФ-терапия</t>
  </si>
  <si>
    <t xml:space="preserve"> - КВЧ-терапия «Стелла»</t>
  </si>
  <si>
    <t>-  КВЧ-терапия "Радамир" + ИВТ- терапия</t>
  </si>
  <si>
    <t>1процедура</t>
  </si>
  <si>
    <t>-  КВЧ-терапия "Радамир" + ИВТ- терапия для детей</t>
  </si>
  <si>
    <t xml:space="preserve"> - магнитотерапия :</t>
  </si>
  <si>
    <t>на аппарате "Полюс"</t>
  </si>
  <si>
    <t>на аппарате "Колибри"</t>
  </si>
  <si>
    <t>на аппарате "BTL"</t>
  </si>
  <si>
    <t>магнито-лазерная терапия</t>
  </si>
  <si>
    <t>транскраниальная на аппарате "Алмаг 03"</t>
  </si>
  <si>
    <t xml:space="preserve"> - лазеротерапия</t>
  </si>
  <si>
    <t xml:space="preserve"> - ультразвуковая терапия, фонофорез</t>
  </si>
  <si>
    <t xml:space="preserve"> - ингаляция</t>
  </si>
  <si>
    <t xml:space="preserve"> - кислородные ароматические ингаляции:</t>
  </si>
  <si>
    <t xml:space="preserve"> - с маской учреждения</t>
  </si>
  <si>
    <t xml:space="preserve"> - с маской клиента</t>
  </si>
  <si>
    <t xml:space="preserve"> - ударно-волновая терапия</t>
  </si>
  <si>
    <t>1 усл. ед.</t>
  </si>
  <si>
    <t xml:space="preserve"> - ультразвуковая кавитация</t>
  </si>
  <si>
    <t xml:space="preserve"> - прессотерапия</t>
  </si>
  <si>
    <t>0,5 час.</t>
  </si>
  <si>
    <t xml:space="preserve"> - прессотерапия+ миостимуляция</t>
  </si>
  <si>
    <t xml:space="preserve"> - прессотерапия+ миостимуляция + инфракрасная сауна</t>
  </si>
  <si>
    <t xml:space="preserve"> - инфракрасная сауна</t>
  </si>
  <si>
    <t xml:space="preserve"> - сухие углекислые ванны</t>
  </si>
  <si>
    <t>Лечебная физкультура</t>
  </si>
  <si>
    <t xml:space="preserve"> - консультация врача-ЛФК (первичный прием)</t>
  </si>
  <si>
    <t xml:space="preserve"> - консультация врача-ЛФК (вторичный прием)</t>
  </si>
  <si>
    <t>1 занятие</t>
  </si>
  <si>
    <t>Скандинавская ходьба</t>
  </si>
  <si>
    <t xml:space="preserve"> - занятия с инструктором по скандинавской ходьбе</t>
  </si>
  <si>
    <t>1 час</t>
  </si>
  <si>
    <t xml:space="preserve"> - аренда палок для скандинавской ходьбы</t>
  </si>
  <si>
    <t>Механотерапия:</t>
  </si>
  <si>
    <t xml:space="preserve"> - THERA - vital</t>
  </si>
  <si>
    <t xml:space="preserve"> - Kinetec Spektra DC </t>
  </si>
  <si>
    <t xml:space="preserve"> - Kinetec Centura 5 shoulder-elbow</t>
  </si>
  <si>
    <t xml:space="preserve"> - трудотерапия</t>
  </si>
  <si>
    <t>Очистка кишечника</t>
  </si>
  <si>
    <t xml:space="preserve"> - ректоскопия</t>
  </si>
  <si>
    <t xml:space="preserve"> - очистительная клизма</t>
  </si>
  <si>
    <t xml:space="preserve"> - мониторная очистка кишечника:</t>
  </si>
  <si>
    <t>Галокамера</t>
  </si>
  <si>
    <t>Стоматологические услуги</t>
  </si>
  <si>
    <t xml:space="preserve"> - стоматологические услуги</t>
  </si>
  <si>
    <t xml:space="preserve"> - услуги по  ортопедической стоматологии</t>
  </si>
  <si>
    <t>Кислородный коктейль</t>
  </si>
  <si>
    <t>СПА-предложение</t>
  </si>
  <si>
    <t xml:space="preserve"> - Термотерапия «кедровая бочка»</t>
  </si>
  <si>
    <t xml:space="preserve"> - ароматерапия "Кедровый лекарь"</t>
  </si>
  <si>
    <t xml:space="preserve"> - Термотерапия "Кедровый комплекс "  - </t>
  </si>
  <si>
    <t xml:space="preserve"> - Термотерапия с элементами  массажа  лечебным маслом</t>
  </si>
  <si>
    <t xml:space="preserve"> - Скрабирование тела </t>
  </si>
  <si>
    <t xml:space="preserve"> - Комплексная физиопроцедура в капсуле "Альфа-СПА"</t>
  </si>
  <si>
    <t xml:space="preserve"> - Лечебное обертывание "Шоколадное настроение"</t>
  </si>
  <si>
    <t xml:space="preserve"> - Лечебное обертывание "Медовое наслаждение"</t>
  </si>
  <si>
    <t xml:space="preserve"> - Лечебное обертывание «Тунисское»</t>
  </si>
  <si>
    <t xml:space="preserve"> - Лечебно — оздоровительный СПА-комплекс "Жемчужина Каспия"</t>
  </si>
  <si>
    <t xml:space="preserve"> - Лечебно — оздоровительный СПА-комплекс "Тунисское обертывание"</t>
  </si>
  <si>
    <t xml:space="preserve"> - Лечебно — оздоровительный СПА-комплекс "Медовое наслаждение"</t>
  </si>
  <si>
    <t xml:space="preserve"> - Лечебно — оздоровительный СПА-комплекс "Тинакский"</t>
  </si>
  <si>
    <t xml:space="preserve"> - классический</t>
  </si>
  <si>
    <t xml:space="preserve"> - холодный</t>
  </si>
  <si>
    <t xml:space="preserve"> - тонизирующий</t>
  </si>
  <si>
    <t xml:space="preserve"> - секрет (с использование косметикой "Тинаки")</t>
  </si>
  <si>
    <t xml:space="preserve"> - Лечебно — оздоровительный СПА-комплекс "Сладкая соль"</t>
  </si>
  <si>
    <t xml:space="preserve"> - Лечебно — оздоровительный СПА-комплекс "Медовый массаж"</t>
  </si>
  <si>
    <t xml:space="preserve"> - Лечебно — оздоровительный СПА-комплекс "Шоколадный массаж"</t>
  </si>
  <si>
    <t xml:space="preserve"> - Лечебно — оздоровительный СПА-комплекс "Плоский животик"</t>
  </si>
  <si>
    <t xml:space="preserve"> - Лечебно — оздоровительный СПА-комплекс "Стройный силуэт" № 1</t>
  </si>
  <si>
    <t xml:space="preserve"> - Лечебно — оздоровительный СПА-комплекс "Новогоднее настроение"</t>
  </si>
  <si>
    <t>Процедурный кабинет</t>
  </si>
  <si>
    <t>Внутримышечная, подкожная инъекция</t>
  </si>
  <si>
    <t>Внутривенная инъекция</t>
  </si>
  <si>
    <t>Капельная внутривенная процедура с препаратом пациента</t>
  </si>
  <si>
    <t>Измерение давления</t>
  </si>
  <si>
    <t>Взятие крови из вены</t>
  </si>
  <si>
    <t>Общий анализ крови  с L формулой</t>
  </si>
  <si>
    <t>1 анализ</t>
  </si>
  <si>
    <t xml:space="preserve"> Общий анализ мочи</t>
  </si>
  <si>
    <t>Тромбоциты</t>
  </si>
  <si>
    <t>Время свертываемости</t>
  </si>
  <si>
    <t>Длительность кровотечения</t>
  </si>
  <si>
    <t>Анализ мочи по Нечипоренко</t>
  </si>
  <si>
    <t>Группа крови и Rh -фактор</t>
  </si>
  <si>
    <t>Общий белок</t>
  </si>
  <si>
    <t>С-реактивный белок</t>
  </si>
  <si>
    <t>Холестерин</t>
  </si>
  <si>
    <t>β-липопротеиды</t>
  </si>
  <si>
    <t>Триглицериды</t>
  </si>
  <si>
    <t>Глюкоза крови</t>
  </si>
  <si>
    <t>Билирубин (общий, прямой)</t>
  </si>
  <si>
    <t>ЛДГ</t>
  </si>
  <si>
    <t>АСТ</t>
  </si>
  <si>
    <t>АЛТ</t>
  </si>
  <si>
    <t>Диагностические услуги</t>
  </si>
  <si>
    <t>Рентгенография</t>
  </si>
  <si>
    <t>1 исследование</t>
  </si>
  <si>
    <t xml:space="preserve"> - рентгенография всего черепа, в 2-х проекциях</t>
  </si>
  <si>
    <t xml:space="preserve"> - рентгенография шейного отдела позвоночника в 2-х проекциях</t>
  </si>
  <si>
    <t xml:space="preserve"> - рентгенография дорсального отдела позвоночника   в 2 проекциях</t>
  </si>
  <si>
    <t xml:space="preserve"> - рентгенография  поясничного отдела позвоночника  в 2 проекциях</t>
  </si>
  <si>
    <t xml:space="preserve"> - рентгенография пояснично-крестцового отдела позвоночника в 2-х проекциях</t>
  </si>
  <si>
    <t xml:space="preserve"> - рентгенография крестца и копчика  в 2 проекциях </t>
  </si>
  <si>
    <t xml:space="preserve"> - рентгенография грудного отдела позвоночника в 2-х проекциях</t>
  </si>
  <si>
    <t xml:space="preserve"> - рентгенография ключицы в 1 проекции</t>
  </si>
  <si>
    <t xml:space="preserve"> - рентгенография ребер с одной стороны в 1 проекции</t>
  </si>
  <si>
    <t xml:space="preserve"> - рентгенография грудины в 2 проекциях</t>
  </si>
  <si>
    <t xml:space="preserve"> - рентгенография подвздошной кости в 1 проекции</t>
  </si>
  <si>
    <t xml:space="preserve"> - рентгенография седалищной кости в 1 проекции</t>
  </si>
  <si>
    <t xml:space="preserve"> - рентгенография лонного сочления в 1 проекции</t>
  </si>
  <si>
    <t xml:space="preserve"> - рентгенография всего таза  в 1 проекции </t>
  </si>
  <si>
    <t xml:space="preserve"> - рентгенография лопатки в 2 проекциях</t>
  </si>
  <si>
    <t xml:space="preserve"> - рентгенография кисти рук   в 2 проекциях</t>
  </si>
  <si>
    <t xml:space="preserve"> - рентгенография  всех фаланг кисти в 2 проекциях</t>
  </si>
  <si>
    <t xml:space="preserve"> - рентгенография одного пальца руки   в 2 проекциях</t>
  </si>
  <si>
    <t xml:space="preserve"> - рентгенография бедренной кости  в 2 проекциях</t>
  </si>
  <si>
    <t xml:space="preserve"> - рентгенография коленной чашечки   в 2 проекциях</t>
  </si>
  <si>
    <t xml:space="preserve"> - рентгенография пяточной кости в 2 проекциях</t>
  </si>
  <si>
    <t xml:space="preserve"> - рентгенография стопы в 2-х проекциях</t>
  </si>
  <si>
    <t xml:space="preserve"> - рентгенография фаланг стопы в 2 проекциях</t>
  </si>
  <si>
    <t xml:space="preserve"> - рентгенография большого пальца стопы в 2 проекциях</t>
  </si>
  <si>
    <t xml:space="preserve"> - рентгенография локтевого  сустава в 2 проекциях </t>
  </si>
  <si>
    <t xml:space="preserve"> - рентгенография лучезапястного сустава в 2 проекциях </t>
  </si>
  <si>
    <t xml:space="preserve"> - рентгенография коленного сустава в 2-х проекциях</t>
  </si>
  <si>
    <t xml:space="preserve"> - рентгенография плечевого сустава в 1 проекции </t>
  </si>
  <si>
    <t xml:space="preserve"> - рентгенография плечевого сустава в 2 проекциях </t>
  </si>
  <si>
    <t xml:space="preserve"> - рентгенография бедренного сустава в 1 проекции </t>
  </si>
  <si>
    <t xml:space="preserve"> - рентгенография бедренного сустава в 2 проекциях </t>
  </si>
  <si>
    <t xml:space="preserve"> - рентгенография голеностопного сустава  в 2 проекциях </t>
  </si>
  <si>
    <t xml:space="preserve"> - рентгенография акромиально-ключичного сустава в 1 проекции</t>
  </si>
  <si>
    <t xml:space="preserve"> - рентгенография придаточных пазух носа в 2 проекциях</t>
  </si>
  <si>
    <t xml:space="preserve"> - рентгенография легких в 1 проекции</t>
  </si>
  <si>
    <t xml:space="preserve"> - рентгенография легких в 2-х проекциях</t>
  </si>
  <si>
    <t xml:space="preserve"> - заочная консультация по предоставленным рентгенографическим снимкам с выдачей протокола</t>
  </si>
  <si>
    <t xml:space="preserve"> - дополнительный снимок   </t>
  </si>
  <si>
    <t>ЭКГ</t>
  </si>
  <si>
    <t>Велоэргометрия</t>
  </si>
  <si>
    <t>холтеровское мониторирование ЭКГ</t>
  </si>
  <si>
    <t>Ректоскопия</t>
  </si>
  <si>
    <t>УЗИ</t>
  </si>
  <si>
    <t xml:space="preserve"> - брюшная полость</t>
  </si>
  <si>
    <t xml:space="preserve"> - печень и желчный пузырь</t>
  </si>
  <si>
    <t xml:space="preserve"> - желчный пузырь с определением функции</t>
  </si>
  <si>
    <t xml:space="preserve"> - поджелудочная железа</t>
  </si>
  <si>
    <t xml:space="preserve"> - селезенка</t>
  </si>
  <si>
    <t xml:space="preserve"> - почки и надпочечники</t>
  </si>
  <si>
    <t xml:space="preserve"> - мочевой пузырь с определением остаточной мочи</t>
  </si>
  <si>
    <t xml:space="preserve"> - предстательная железа и яички</t>
  </si>
  <si>
    <t xml:space="preserve"> - женские половые органы при гинекологических заболеваниях (внутривлагалищное обследование)</t>
  </si>
  <si>
    <t xml:space="preserve"> - женские половые органы при гинекологических заболеваниях (трансабдоминальное обследование)</t>
  </si>
  <si>
    <t xml:space="preserve"> - женские половые органы при беременности</t>
  </si>
  <si>
    <t xml:space="preserve"> - определение пола плода</t>
  </si>
  <si>
    <t xml:space="preserve"> - женские половые органы при беременности и определение пола плода I триместр</t>
  </si>
  <si>
    <t xml:space="preserve"> - внутренние органы плода во II и III триместре беременности</t>
  </si>
  <si>
    <t xml:space="preserve"> - внутренние органы новорожденного</t>
  </si>
  <si>
    <t xml:space="preserve"> - щитовидная железа</t>
  </si>
  <si>
    <t xml:space="preserve"> - молочные железы</t>
  </si>
  <si>
    <t xml:space="preserve"> - слюнные железы</t>
  </si>
  <si>
    <t xml:space="preserve"> - лимфатические узлы</t>
  </si>
  <si>
    <t xml:space="preserve"> - периферические сосуды</t>
  </si>
  <si>
    <t xml:space="preserve"> - исследование сосудов с цветным допплеровским картированием</t>
  </si>
  <si>
    <t xml:space="preserve"> - мягкие ткани</t>
  </si>
  <si>
    <t xml:space="preserve"> - эхокардиография с допплеровским анализом</t>
  </si>
  <si>
    <t>Эзофагогастродуоденоскопия</t>
  </si>
  <si>
    <t>Исследование материала желудка на наличие геликобактер пилори</t>
  </si>
  <si>
    <t>Заместитель директора по экономике</t>
  </si>
  <si>
    <t>Приложение № 2</t>
  </si>
  <si>
    <t xml:space="preserve">цен на платные услуги по стоматологии </t>
  </si>
  <si>
    <t>№ п\п</t>
  </si>
  <si>
    <t>Наименование изделия, детали, работы</t>
  </si>
  <si>
    <t>Кол-во усл. ед.</t>
  </si>
  <si>
    <t>Цена одной усл. ед.</t>
  </si>
  <si>
    <t>Сумма</t>
  </si>
  <si>
    <t>Консультация врача</t>
  </si>
  <si>
    <t>Осмотр врача</t>
  </si>
  <si>
    <t>Заполнение документов</t>
  </si>
  <si>
    <t>Лечение среднего и поверхностного кариеса</t>
  </si>
  <si>
    <t>Лечение глубокого кариеса</t>
  </si>
  <si>
    <t>Лечение однокоренного пульпита</t>
  </si>
  <si>
    <t>Лечение 2-х корневого пульпита</t>
  </si>
  <si>
    <t>Лечение 3-х корневого пульпита</t>
  </si>
  <si>
    <t>Снятие зубного камня н\ч и з\ч:</t>
  </si>
  <si>
    <t xml:space="preserve">           -  ручным способом</t>
  </si>
  <si>
    <t xml:space="preserve">           -  с помощью ультразвука</t>
  </si>
  <si>
    <t>Снятие твердого налета с зубов на в\ч и н\ч</t>
  </si>
  <si>
    <t>Снятие пломбы</t>
  </si>
  <si>
    <t>Устранение дефекта пломбы</t>
  </si>
  <si>
    <t>Мед. обработка слизистой полости рта(орошение, аппликация, повязки)</t>
  </si>
  <si>
    <t>Полировка зубов после снятия зубных отложений пастой детатрайн,полир Паст, супер-блеск</t>
  </si>
  <si>
    <t>1 зуб</t>
  </si>
  <si>
    <t>Пломба композитная (цитрикс)</t>
  </si>
  <si>
    <t>Пломба композитная (комполайт)</t>
  </si>
  <si>
    <t>Пломба кемфил (стеклополимер)</t>
  </si>
  <si>
    <t>Пломба филтек (фотопломба "Харизма")</t>
  </si>
  <si>
    <t>Пломба филтек (фотопломба)</t>
  </si>
  <si>
    <t>Восстановление коронки зуба фотоматериалами</t>
  </si>
  <si>
    <t>Са - содержащий прокладочный материал</t>
  </si>
  <si>
    <t>Временная пломба с Са - содержащей прокладкой под дентин</t>
  </si>
  <si>
    <t>Прокладочный материал кемфил</t>
  </si>
  <si>
    <t>Прокладочный материал унифас-цемент</t>
  </si>
  <si>
    <t>Пломбирование зубных каналов постановкой эндометазона (1 канал)</t>
  </si>
  <si>
    <t>Пломбирование зубных каналов постановкой гуттасилер (1 канал)</t>
  </si>
  <si>
    <t>Штифт гуттаперчевый (1 шт)</t>
  </si>
  <si>
    <t>Анестезия (работа)</t>
  </si>
  <si>
    <t>Анестезия:</t>
  </si>
  <si>
    <t xml:space="preserve">       -  аппликация лидокаином</t>
  </si>
  <si>
    <t xml:space="preserve">       -  новокаин</t>
  </si>
  <si>
    <t xml:space="preserve">       - лидокаин</t>
  </si>
  <si>
    <t xml:space="preserve">       - скандонест</t>
  </si>
  <si>
    <t xml:space="preserve">       -  убистезин</t>
  </si>
  <si>
    <t xml:space="preserve">       - мепивакаин</t>
  </si>
  <si>
    <t xml:space="preserve">       - ультракаин</t>
  </si>
  <si>
    <t>Оказание помощи при острой зубной боли</t>
  </si>
  <si>
    <t>Наложение девитальной пасты</t>
  </si>
  <si>
    <t>Инъекция лекарственных средств (в/м, в слизистую)</t>
  </si>
  <si>
    <t>Избирательное пришлифовывание бугров 2 - х зубов</t>
  </si>
  <si>
    <t>Покрытие зубов 1 челюсти фторлаком</t>
  </si>
  <si>
    <t>Лечение гиперстезии</t>
  </si>
  <si>
    <t>Медикаментозная обработка зубодесневых карманов лечебными мазями (солкосерил, дент адгезив и др). При хроническом генерализованом пародонтите</t>
  </si>
  <si>
    <t>Инъекции гомеопатических, антибактериальных препаратов (в/м, п/с) (Траумель или аналог)</t>
  </si>
  <si>
    <t>Диатермокоагуляция</t>
  </si>
  <si>
    <t>Кюретаж парадонтального кармана в области одного зуба</t>
  </si>
  <si>
    <t>Вскрытие абсцесса (в том числе пародонтального), дренирование</t>
  </si>
  <si>
    <t>Лечение периостита (промывание раны, дренирование и т.д.)</t>
  </si>
  <si>
    <t>Лечение альвеолита с кюретажем лунки</t>
  </si>
  <si>
    <t>Операция: остеотомия, альвеолотомия</t>
  </si>
  <si>
    <t>Операция иссечения капюшона слизистой оболочки при затрудненном прорезывании зуба: перикоронарит</t>
  </si>
  <si>
    <t>Ушивание свища при перфорации гайморовой пазухи</t>
  </si>
  <si>
    <t>Удаление швов</t>
  </si>
  <si>
    <t>Постановка стеклоиономерных пломб импортного производства (Кемфил или аналог) большой пломбы</t>
  </si>
  <si>
    <t>Постановка стеклоиономерных пломб импортного производства (Витремер или аналог) большой пломбы</t>
  </si>
  <si>
    <t>Постановка лечебной прокладки из светоотверждающих материалов импортного производства (ионосит или аналог)</t>
  </si>
  <si>
    <t xml:space="preserve">Удаление зуба </t>
  </si>
  <si>
    <t xml:space="preserve">             -   простое</t>
  </si>
  <si>
    <t xml:space="preserve">             -   сложное (корень, воспаление)</t>
  </si>
  <si>
    <t xml:space="preserve">             -   молочных зубов (аппликационная анестезия)</t>
  </si>
  <si>
    <t xml:space="preserve">              -   с отслаиванием слизисто-надкостничного лоскута, выпиливанием фрагмента кортикальной пластинки</t>
  </si>
  <si>
    <t>Осмотр, консультация врача ортопеда</t>
  </si>
  <si>
    <t>Оформление медицинских документов</t>
  </si>
  <si>
    <t>Гипсовый слепок</t>
  </si>
  <si>
    <t>Снятие слепка Упином</t>
  </si>
  <si>
    <t>Анестезия и обработка зуба под коронку</t>
  </si>
  <si>
    <t>Разрез, фиксация коронки</t>
  </si>
  <si>
    <t>Установка 1 кламмера</t>
  </si>
  <si>
    <t>Установка 2 кламмеров</t>
  </si>
  <si>
    <t>Устранение 1 перелома базиса</t>
  </si>
  <si>
    <t>Устранение 2 переломов базиса</t>
  </si>
  <si>
    <t>Спайка деталей (одна спайка)</t>
  </si>
  <si>
    <t>Лапка</t>
  </si>
  <si>
    <t>Отливка моделй из гипса (1 пара)</t>
  </si>
  <si>
    <t>Коррекция протеза, изготовленного в другом лечебном учреждении</t>
  </si>
  <si>
    <t>Снятие или цементировка старой коронки</t>
  </si>
  <si>
    <t>Снятие слепка альгинатной массой</t>
  </si>
  <si>
    <t>Армирование протеза</t>
  </si>
  <si>
    <t>Перебазировка съемного протеза</t>
  </si>
  <si>
    <t>Напыление   титановое</t>
  </si>
  <si>
    <t>Напыление   цирконевое</t>
  </si>
  <si>
    <t>Изготовление съемного протеза с 1 зубом из пластмассы</t>
  </si>
  <si>
    <t>Изготовление съемного протеза с 2 зубами из пластмассы</t>
  </si>
  <si>
    <t>Изготовление съемного протеза с 3 зубами из пластмассы</t>
  </si>
  <si>
    <t>Изготовление съемного протеза с 4 зубами из пластмассы</t>
  </si>
  <si>
    <t>Изготовление съемного протеза с 5 зубами из пластмассы</t>
  </si>
  <si>
    <t>Изготовление съемного протеза с 6 зубами из пластмассы</t>
  </si>
  <si>
    <t>Изготовление съемного протеза с 7 зубами из пластмассы</t>
  </si>
  <si>
    <t>Изготовление съемного протеза с 8 зубами из пластмассы</t>
  </si>
  <si>
    <t>Изготовление съемного протеза с 9 зубами из пластмассы</t>
  </si>
  <si>
    <t>Изготовление съемного протеза с 10 зубами из пластмассы</t>
  </si>
  <si>
    <t>Изготовление съемного протеза с 11 зубами из пластмассы</t>
  </si>
  <si>
    <t>Изготовление съемного протеза с 12 зубами из пластмассы</t>
  </si>
  <si>
    <t>Изготовление съемного протеза с 13 зубами из пластмассы</t>
  </si>
  <si>
    <t>Изготовление съемного протеза с 14 зубами из пластмассы</t>
  </si>
  <si>
    <t>Замена  или установка в протезе 1 дополнительного зуба из пластмассы</t>
  </si>
  <si>
    <t>Замена  или установка в протезе 2-х дополнительных зубов из пластмассы</t>
  </si>
  <si>
    <t>Замена  или установка в протезе 3-х дополнительных зубов из пластмассы</t>
  </si>
  <si>
    <t>Замена  или установка в протезе 4-х дополнительных зубов из пластмассы</t>
  </si>
  <si>
    <t xml:space="preserve">Изготовление мягкой прокладки к базису съемного протеза </t>
  </si>
  <si>
    <t>Изготовление жесткой индивидуальной ложки из АКР</t>
  </si>
  <si>
    <t xml:space="preserve">Изготовление стальной штампованной коронки </t>
  </si>
  <si>
    <t xml:space="preserve">Изготовление стальной штампованной коронки с напылением </t>
  </si>
  <si>
    <t xml:space="preserve">Изготовление стальной штампованной коронки с пластмассовой облицовкой </t>
  </si>
  <si>
    <t>Изготовление стальной штампованной коронки с пластмассовой облицовкой и с напылением</t>
  </si>
  <si>
    <t xml:space="preserve">Изготовление пластмассовой коронки </t>
  </si>
  <si>
    <t xml:space="preserve">Изготовление пластмассовой коронки со штифтом </t>
  </si>
  <si>
    <t xml:space="preserve">Изготовление зуба литого из стали </t>
  </si>
  <si>
    <t>Изготовление зуба литого из стали с напылением</t>
  </si>
  <si>
    <t>Изготовление литой фасетки с пластмассовой облицовкой</t>
  </si>
  <si>
    <t>Изготовление литой фасетки с пластмассовой облицовкой и напылением</t>
  </si>
  <si>
    <t>Коррекция изготовленных съемных протезов (в гарантийные сроки)</t>
  </si>
  <si>
    <t>бесплатно</t>
  </si>
  <si>
    <t>Приложение № 3</t>
  </si>
  <si>
    <t xml:space="preserve">цен на платные услуги по ортопедической стоматологии </t>
  </si>
  <si>
    <t>Приложение № 4</t>
  </si>
  <si>
    <t>цен на платные косметологические услуги в</t>
  </si>
  <si>
    <t>Консультация врача-косметолога</t>
  </si>
  <si>
    <t>1усуга</t>
  </si>
  <si>
    <t>Атравматическая чистка лица на профессиональной линии COMODEX(Израиль)</t>
  </si>
  <si>
    <t>1 услуга</t>
  </si>
  <si>
    <t>Атравматическая чистка лица на профессиональной линии HOLY LAND</t>
  </si>
  <si>
    <t>Ультразвуковая чистка лица</t>
  </si>
  <si>
    <t>1услуга</t>
  </si>
  <si>
    <t>Механическая чистка лица</t>
  </si>
  <si>
    <t>Уход за лицом,шеей,декольте для женщин на профессиональной линии  WISH(Израиль)</t>
  </si>
  <si>
    <t>Подтягивающая процедура на профессиональной линии HOLY LAND</t>
  </si>
  <si>
    <t>Увлажняющая и питательная процедура на профессиональной линии HOLY LAND</t>
  </si>
  <si>
    <t>Пилинг жёлтый</t>
  </si>
  <si>
    <t>Пилинг миндальный</t>
  </si>
  <si>
    <t>Пилинг салициловый</t>
  </si>
  <si>
    <t>Пилинг ABR (Holy Land)</t>
  </si>
  <si>
    <t>Маска Тинакская</t>
  </si>
  <si>
    <t>Маска для чувствительной кожи KEENWELL</t>
  </si>
  <si>
    <t>Маска сокращающая HOLY LAND</t>
  </si>
  <si>
    <t>Маска противовоспалительная HOLY LAND</t>
  </si>
  <si>
    <t>Яблочная маска красоты(Израиль)</t>
  </si>
  <si>
    <t>Клубничная маска красоты (Израиль)</t>
  </si>
  <si>
    <t>Ванильная маска красоты(Израиль)</t>
  </si>
  <si>
    <t>Альгинатная маска</t>
  </si>
  <si>
    <t>Поросуживающая маска «Порцелан»</t>
  </si>
  <si>
    <t>Дарсонваль кожи головы</t>
  </si>
  <si>
    <t>Дарсонваль кожи лица</t>
  </si>
  <si>
    <t>Лимфодренаж лица</t>
  </si>
  <si>
    <t>Микротоковая стимуляция лица</t>
  </si>
  <si>
    <t>Классический массаж лица</t>
  </si>
  <si>
    <t>Биоревитализация лица(с учётом препарата)</t>
  </si>
  <si>
    <t>Парафинотерапия для рук</t>
  </si>
  <si>
    <t>Фонофорез(лифтинговая процедура)</t>
  </si>
  <si>
    <t>Коллагеновый лист</t>
  </si>
  <si>
    <t>Микродермабразия лица</t>
  </si>
  <si>
    <t>Микродермабразиия шеи</t>
  </si>
  <si>
    <t>Микродермабразиия лицо,шея,декольте</t>
  </si>
  <si>
    <t>Удаление бородавок,папилом</t>
  </si>
  <si>
    <t>Озонотерапия (лицо полностью)</t>
  </si>
  <si>
    <t>Озонотерапия по зонам высыпания</t>
  </si>
  <si>
    <t>Стоимость (руб.)</t>
  </si>
  <si>
    <t>Инфракрасная сауна</t>
  </si>
  <si>
    <t>1 сеанс (30 мин.)</t>
  </si>
  <si>
    <t>Капсула "Альфа-СПА"</t>
  </si>
  <si>
    <t>Бильярд</t>
  </si>
  <si>
    <t>1 стол/1 час</t>
  </si>
  <si>
    <t>Аквагимнастика (разовое посещение)</t>
  </si>
  <si>
    <t>Аквагимнастика  (абонемент на 10 посещений со сроком действия 1 месяц)</t>
  </si>
  <si>
    <t>1 абонемент</t>
  </si>
  <si>
    <t>Тренажерный зал</t>
  </si>
  <si>
    <t>Бассейн для взрослых</t>
  </si>
  <si>
    <t>Бассейн для детей от 7 до 14 лет</t>
  </si>
  <si>
    <t>Настольный теннис</t>
  </si>
  <si>
    <t>Солярий</t>
  </si>
  <si>
    <t>1 мин</t>
  </si>
  <si>
    <t>Сауна с 14-00 до 21-00     (продается только вместе с бассейном) в воскресенье с 11-00 до 21-00</t>
  </si>
  <si>
    <t>Индивидуальная сауна с бассейном</t>
  </si>
  <si>
    <t>Большая сауна с бассейном</t>
  </si>
  <si>
    <t>Прокат самокатов трехколесных</t>
  </si>
  <si>
    <t>Аквааэробика</t>
  </si>
  <si>
    <t>Аквааэробика  (абонемент на 8 посещений со сроком действия 1 месяц)</t>
  </si>
  <si>
    <t>Аквааэробика  (абонемент на 12 посещений со сроком действия 1 месяц)</t>
  </si>
  <si>
    <t>Аквааэробика для сотрудников</t>
  </si>
  <si>
    <t>Обучение техники плавания детей</t>
  </si>
  <si>
    <t>Обучение техники плавания детей (абонемент на 8 посещений со сроком действия 1 месяц)</t>
  </si>
  <si>
    <t>Обучение техники плавания детей (абонемент на 12 посещений со сроком действия 1 месяц)</t>
  </si>
  <si>
    <t>Обучение техники плавания детей сотрудников</t>
  </si>
  <si>
    <t>Индивидуальное обучение техники плавания взрослый</t>
  </si>
  <si>
    <t>Индивидуальное обучение техники плавания детей с 7 до 14 лет</t>
  </si>
  <si>
    <t>Индивидуальное обучение техники плавания взрослый (сотрудник)</t>
  </si>
  <si>
    <t>Индивидуальное обучение техники плавания детей с 7 до 14 лет (сотрудников)</t>
  </si>
  <si>
    <t>ПРЕЙСКУРАНТ ЦЕН</t>
  </si>
  <si>
    <t>на услуги спортивно-оздоровительного комплекса
 по индивидуальным заказам для организации</t>
  </si>
  <si>
    <t>Бассейн</t>
  </si>
  <si>
    <t>Бассейн + сауна</t>
  </si>
  <si>
    <t>Спортивный зал (до 2-х человек)</t>
  </si>
  <si>
    <t>Спортивный зал (свыше 2-х человек)</t>
  </si>
  <si>
    <t>Пользование спортивно-оздоровительным комплексом (бассейн, сауна, спортивный зал, тренажерный зал, бильярд)</t>
  </si>
  <si>
    <t>Открытая спортивная площадка (теннис)</t>
  </si>
  <si>
    <t>Открытая спортивная площадка (футбол, волейбол)</t>
  </si>
  <si>
    <t>2 час</t>
  </si>
  <si>
    <t>на услуги спортивно-оздоровительного комплекса
 (Абонементы на бассейн)</t>
  </si>
  <si>
    <t>Вид абонемента</t>
  </si>
  <si>
    <t>Срок
действия</t>
  </si>
  <si>
    <t>Количество посещений</t>
  </si>
  <si>
    <t>Стоимость, руб.</t>
  </si>
  <si>
    <t>Абонемент на посещение бассейна</t>
  </si>
  <si>
    <t xml:space="preserve"> - по количеству посещений</t>
  </si>
  <si>
    <t>3 месяца</t>
  </si>
  <si>
    <t>6 месяцев</t>
  </si>
  <si>
    <t>9 месяцев</t>
  </si>
  <si>
    <t>12 месяцев</t>
  </si>
  <si>
    <t xml:space="preserve"> - на период времени</t>
  </si>
  <si>
    <t>1 месяц</t>
  </si>
  <si>
    <t>не огранич.</t>
  </si>
  <si>
    <t>Приложение № 5</t>
  </si>
  <si>
    <t>цен на платные   услуги спортивно-оздоровительного комплекса в</t>
  </si>
  <si>
    <t>цен на платные   услуги прачечной в</t>
  </si>
  <si>
    <t>Стирка, руб.</t>
  </si>
  <si>
    <t>Глажка, руб.</t>
  </si>
  <si>
    <t>Брюки</t>
  </si>
  <si>
    <t>Сорочка мужская</t>
  </si>
  <si>
    <t>Блузка женская</t>
  </si>
  <si>
    <t>Пиджак</t>
  </si>
  <si>
    <t>Платье</t>
  </si>
  <si>
    <t>Юбка</t>
  </si>
  <si>
    <t>Сарафан</t>
  </si>
  <si>
    <t>Футболка</t>
  </si>
  <si>
    <t>Пижама</t>
  </si>
  <si>
    <t>Халат</t>
  </si>
  <si>
    <t>Куртка</t>
  </si>
  <si>
    <t>Нижнее белье</t>
  </si>
  <si>
    <t>Шерстянные вещи</t>
  </si>
  <si>
    <t>Плоское белье (полотенца, постельное белье)</t>
  </si>
  <si>
    <t xml:space="preserve"> - прессотерапия+ миостимуляция + инфракрасная сауна + компресс бандаж с гелевой пропиткой</t>
  </si>
  <si>
    <t xml:space="preserve"> - Массаж в четыре руки</t>
  </si>
  <si>
    <t xml:space="preserve"> - Имитатор ходьбы Имитрон</t>
  </si>
  <si>
    <t xml:space="preserve"> - втирание биоактивного масла с элементами массажа</t>
  </si>
  <si>
    <t xml:space="preserve"> - массаж медовый</t>
  </si>
  <si>
    <t xml:space="preserve"> - консультация врача-специалиста (кардиолог, невролог, гастроэнтеролог, оториноларинголог, гинеколог, мануальный терапевт)</t>
  </si>
  <si>
    <t xml:space="preserve"> - Баночный массаж</t>
  </si>
  <si>
    <t xml:space="preserve">газация в пластиковом контейнере (орошение)озонокислородной газовой смесью   конечностей или головы  </t>
  </si>
  <si>
    <t>на аппарате Транскранио</t>
  </si>
  <si>
    <t xml:space="preserve"> - акупунктура корпоральная шейно - грудного отдела </t>
  </si>
  <si>
    <t xml:space="preserve"> - акупунктура корпоральная пояснично - кресцовой области</t>
  </si>
  <si>
    <t>№ 357 от 27.11.2017 г.</t>
  </si>
  <si>
    <t>цен на платные  услуги медицинского психолога</t>
  </si>
  <si>
    <t xml:space="preserve">Коррекция когнитивных отклонений (памяти, мышления, процессов внимания)   вследствие   болезни;   изменений   в   рамках   возрастных особенностей. 
</t>
  </si>
  <si>
    <t>Развитие   мелкой   моторики   рук.   Использование   методов   работы (рисование, мозаика, лепка)</t>
  </si>
  <si>
    <t xml:space="preserve">Коррекция нарушений в эмоциональной сфере (тревожные состояния,
состояния депрессии, нарушения сна, настроения, психосоматические
отклонения.   Использования   методов   в   работе:  рационально
эмотивной психотерапии автор (Альберт Эллис), гештальт - терапии,
развитие    позитивного    мышления,    развитие    навыка   уверенного поведения, психокоррекционые беседы. 
</t>
  </si>
  <si>
    <t xml:space="preserve">Применение  методов  релаксации  для  снятия  психоэмоционального
напряжения. Включая дополнительное использование музыкотерапии,
цветотерапии.  Задачи:  нормализация сна (трудности в засыпании),
снижение тревожных состояний, снижение утомляемости, стрессов,
психоэмоциональных   перегрузок,   предупреждение   развития   СХУ
(синдрома хронической усталости).    
</t>
  </si>
  <si>
    <t>групповое занятие</t>
  </si>
  <si>
    <t xml:space="preserve">Профилактические    мероприятия,    направленные    на    сохранение,
снижения риска рецидива болезни, а также улучшение качества жизни.
</t>
  </si>
  <si>
    <t>Коррекция семейных отношений.</t>
  </si>
  <si>
    <t>А.В.Титова</t>
  </si>
  <si>
    <t>цен на платные  услуги по адаптивной физической культуре</t>
  </si>
  <si>
    <t>АФК в лечебном бассейне для коррекции определенной проблемы</t>
  </si>
  <si>
    <t>1 групповое занятие</t>
  </si>
  <si>
    <t>1 индивидуальное занятие</t>
  </si>
  <si>
    <t>Тейпирование (без стоимости тейпа)</t>
  </si>
  <si>
    <t>Мышечная коррекция</t>
  </si>
  <si>
    <t>АФК в лечебном бассейне для коррекции определенной проблемы для детей</t>
  </si>
  <si>
    <t>Срок
действия, количество занятий</t>
  </si>
  <si>
    <t>АФК в лечебном бассейне для коррекции определенной проблемы (групповые занятия, 30 минут)</t>
  </si>
  <si>
    <t>1 месяц 12 занятий</t>
  </si>
  <si>
    <t>3 месяца 36 занятий</t>
  </si>
  <si>
    <t>АФК в лечебном бассейне для коррекции определенной проблемы (индивидуальные занятия, 30 минут)</t>
  </si>
  <si>
    <t>А.В. Титова</t>
  </si>
  <si>
    <t>Приложение № 8</t>
  </si>
  <si>
    <t>Приложение №6</t>
  </si>
  <si>
    <t>Приложение № 7</t>
  </si>
  <si>
    <t>Приложение № 9</t>
  </si>
  <si>
    <t>цен на платные  услуги  лечение углекислым газом (Карбоксотерапия)</t>
  </si>
  <si>
    <t xml:space="preserve">Стоимость </t>
  </si>
  <si>
    <t>Лечение сосудистой патологии нижних конечностей(вазонервозы, б-нь Рейно, ангиопатии, аблитерация сосудов, трофические язвы.</t>
  </si>
  <si>
    <t>Артриты артрозы крупных суставов до 3 ед.плечо, локоть, бедро, колено.</t>
  </si>
  <si>
    <t>Артриты артрозы мелких суставов кисти, стопы</t>
  </si>
  <si>
    <t>Карбокситерапия позвоночника</t>
  </si>
  <si>
    <t>Болевой мышечный синдром</t>
  </si>
  <si>
    <t>Рубцы, ожоги, растяжки</t>
  </si>
  <si>
    <t>Псориаз   одна зона (площадь равная 2-ум ладоням)</t>
  </si>
  <si>
    <t>Карбокситерапия головной боли</t>
  </si>
  <si>
    <t>Карбокситерапевтическая коррекция по БАТ</t>
  </si>
  <si>
    <t>Карбокситерапия при парезах и параличах</t>
  </si>
  <si>
    <t>Зона плеча</t>
  </si>
  <si>
    <t>Зона бедер</t>
  </si>
  <si>
    <t>Карбокситерапия по БАТ «Антистресс»</t>
  </si>
  <si>
    <t>Скульптурирование тела по средствам карбокситерапии (одна зона площадь равная 2-ум ладоням симметрично с двух сторон)липолиз, циллюлит. не более 5 ед</t>
  </si>
  <si>
    <t xml:space="preserve">                 Карбоксотерапия в косметологии</t>
  </si>
  <si>
    <t>Коррекция проблем лица и зоны декольте</t>
  </si>
  <si>
    <t>Коррекция проблем лица по зонам</t>
  </si>
  <si>
    <t>Лечение волосистой части головы</t>
  </si>
  <si>
    <t>Профилактика старения кожи кистей рук</t>
  </si>
  <si>
    <t>Скульптурирование тела по средствам карбокситерапии (одна зона площадь равная 2-ум ладоням симметрично с двух сторон)липолиз, циллюлит. не более 5ед</t>
  </si>
  <si>
    <t>Зона декольте</t>
  </si>
  <si>
    <t>Контур овала лица( поднижнечелюстная зона)</t>
  </si>
  <si>
    <t xml:space="preserve"> Нижняя треть ( носогубный  треугольник и  кисет.)</t>
  </si>
  <si>
    <t xml:space="preserve"> Верхняя треть лица(лоб, зона вокруг глаз)</t>
  </si>
  <si>
    <t xml:space="preserve"> Зона плеча</t>
  </si>
  <si>
    <t xml:space="preserve"> Зона спины</t>
  </si>
  <si>
    <t xml:space="preserve"> Зона живота</t>
  </si>
  <si>
    <t xml:space="preserve"> Зона ягодиц</t>
  </si>
  <si>
    <t xml:space="preserve"> Зона нижних конечностей(колени, икры)</t>
  </si>
  <si>
    <t>  Зона спины</t>
  </si>
  <si>
    <t xml:space="preserve"> Зона бедер</t>
  </si>
  <si>
    <t xml:space="preserve"> Зона нижних конечностей (колени, икры)</t>
  </si>
  <si>
    <t>УЗИ СУСТАВОВ</t>
  </si>
  <si>
    <t xml:space="preserve"> - плечевой</t>
  </si>
  <si>
    <t xml:space="preserve"> - локтевой </t>
  </si>
  <si>
    <t xml:space="preserve"> - лучезапястный</t>
  </si>
  <si>
    <t xml:space="preserve"> - кисть руки</t>
  </si>
  <si>
    <t xml:space="preserve"> - тазобедренный</t>
  </si>
  <si>
    <t xml:space="preserve"> - коленный</t>
  </si>
  <si>
    <t xml:space="preserve"> - голеностопный</t>
  </si>
  <si>
    <t xml:space="preserve"> - стопа</t>
  </si>
  <si>
    <t xml:space="preserve"> - воздушно-жемчужная кислородная ванна "Каракалла" жемчужное дно с хромотерапией</t>
  </si>
  <si>
    <t xml:space="preserve"> - гидромассажная ванна "Каракалла" с хромотерапией в сочетании с ручным гидромассажем</t>
  </si>
  <si>
    <t xml:space="preserve"> - гидромассажная ванна "Каракалла" с хромотерапией</t>
  </si>
  <si>
    <t xml:space="preserve"> - гидромассажная ванна "Каракалла" с хромотерапией:</t>
  </si>
  <si>
    <t xml:space="preserve"> - ротационным массажем живота</t>
  </si>
  <si>
    <t xml:space="preserve"> - с массажем шеи и воротниковой зоны</t>
  </si>
  <si>
    <t xml:space="preserve"> - ротационным массажем живота, шеи и воротниковой зоны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</si>
</sst>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i/>
      <sz val="16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164" fontId="4" fillId="0" borderId="11" xfId="0" applyNumberFormat="1" applyFont="1" applyFill="1" applyBorder="1" applyAlignment="1">
      <alignment horizontal="left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left" vertical="center" wrapText="1"/>
    </xf>
    <xf numFmtId="164" fontId="6" fillId="0" borderId="11" xfId="0" applyNumberFormat="1" applyFont="1" applyFill="1" applyBorder="1" applyAlignment="1">
      <alignment horizontal="right" vertical="center" wrapText="1"/>
    </xf>
    <xf numFmtId="164" fontId="3" fillId="0" borderId="11" xfId="0" applyNumberFormat="1" applyFont="1" applyFill="1" applyBorder="1" applyAlignment="1">
      <alignment horizontal="left"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/>
    </xf>
    <xf numFmtId="164" fontId="4" fillId="0" borderId="11" xfId="0" applyNumberFormat="1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164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164" fontId="4" fillId="0" borderId="1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/>
    </xf>
    <xf numFmtId="165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5" fontId="4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" fontId="4" fillId="0" borderId="24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wrapText="1"/>
    </xf>
    <xf numFmtId="2" fontId="4" fillId="0" borderId="25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 wrapText="1"/>
    </xf>
    <xf numFmtId="2" fontId="4" fillId="0" borderId="27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 horizontal="left" vertical="center" wrapText="1"/>
    </xf>
    <xf numFmtId="2" fontId="4" fillId="34" borderId="27" xfId="0" applyNumberFormat="1" applyFont="1" applyFill="1" applyBorder="1" applyAlignment="1">
      <alignment wrapText="1"/>
    </xf>
    <xf numFmtId="2" fontId="4" fillId="34" borderId="28" xfId="0" applyNumberFormat="1" applyFont="1" applyFill="1" applyBorder="1" applyAlignment="1">
      <alignment horizontal="center"/>
    </xf>
    <xf numFmtId="2" fontId="4" fillId="0" borderId="29" xfId="0" applyNumberFormat="1" applyFont="1" applyBorder="1" applyAlignment="1">
      <alignment wrapText="1"/>
    </xf>
    <xf numFmtId="2" fontId="4" fillId="0" borderId="29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left" vertical="center" wrapText="1"/>
    </xf>
    <xf numFmtId="2" fontId="4" fillId="0" borderId="25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165" fontId="4" fillId="0" borderId="27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2" fontId="4" fillId="0" borderId="32" xfId="0" applyNumberFormat="1" applyFont="1" applyBorder="1" applyAlignment="1">
      <alignment horizontal="left" vertical="center" wrapText="1"/>
    </xf>
    <xf numFmtId="2" fontId="4" fillId="0" borderId="33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1" fontId="4" fillId="0" borderId="35" xfId="0" applyNumberFormat="1" applyFont="1" applyBorder="1" applyAlignment="1">
      <alignment horizontal="center" vertical="center" wrapText="1"/>
    </xf>
    <xf numFmtId="165" fontId="4" fillId="0" borderId="32" xfId="0" applyNumberFormat="1" applyFont="1" applyBorder="1" applyAlignment="1">
      <alignment horizontal="center" vertical="center" wrapText="1"/>
    </xf>
    <xf numFmtId="2" fontId="4" fillId="0" borderId="32" xfId="0" applyNumberFormat="1" applyFont="1" applyBorder="1" applyAlignment="1">
      <alignment horizontal="center" vertical="center" wrapText="1"/>
    </xf>
    <xf numFmtId="2" fontId="4" fillId="0" borderId="3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24" xfId="0" applyNumberFormat="1" applyFont="1" applyBorder="1" applyAlignment="1">
      <alignment horizontal="center" vertical="center" wrapText="1"/>
    </xf>
    <xf numFmtId="165" fontId="4" fillId="0" borderId="27" xfId="0" applyNumberFormat="1" applyFont="1" applyBorder="1" applyAlignment="1">
      <alignment horizontal="center" vertical="center" wrapText="1"/>
    </xf>
    <xf numFmtId="2" fontId="4" fillId="0" borderId="27" xfId="0" applyNumberFormat="1" applyFont="1" applyBorder="1" applyAlignment="1">
      <alignment horizontal="center" vertical="center" wrapText="1"/>
    </xf>
    <xf numFmtId="2" fontId="4" fillId="0" borderId="28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" fontId="4" fillId="0" borderId="36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3" fillId="35" borderId="0" xfId="0" applyFont="1" applyFill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4" fillId="35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4" xfId="0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2" fontId="4" fillId="0" borderId="41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/>
    </xf>
    <xf numFmtId="2" fontId="4" fillId="0" borderId="4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2" fontId="4" fillId="0" borderId="48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center" vertical="center"/>
    </xf>
    <xf numFmtId="2" fontId="4" fillId="0" borderId="51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2" fontId="4" fillId="0" borderId="53" xfId="0" applyNumberFormat="1" applyFont="1" applyBorder="1" applyAlignment="1">
      <alignment horizontal="center" vertical="center"/>
    </xf>
    <xf numFmtId="0" fontId="4" fillId="0" borderId="54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46" xfId="0" applyFont="1" applyBorder="1" applyAlignment="1">
      <alignment/>
    </xf>
    <xf numFmtId="0" fontId="4" fillId="0" borderId="11" xfId="0" applyFont="1" applyBorder="1" applyAlignment="1">
      <alignment horizontal="center"/>
    </xf>
    <xf numFmtId="2" fontId="4" fillId="0" borderId="48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2" fontId="4" fillId="0" borderId="53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4" fillId="0" borderId="55" xfId="0" applyFont="1" applyBorder="1" applyAlignment="1">
      <alignment horizontal="center"/>
    </xf>
    <xf numFmtId="0" fontId="3" fillId="0" borderId="56" xfId="0" applyFont="1" applyBorder="1" applyAlignment="1">
      <alignment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4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shrinkToFit="1"/>
    </xf>
    <xf numFmtId="2" fontId="4" fillId="0" borderId="11" xfId="0" applyNumberFormat="1" applyFont="1" applyFill="1" applyBorder="1" applyAlignment="1" applyProtection="1">
      <alignment horizontal="center" vertical="center"/>
      <protection locked="0"/>
    </xf>
    <xf numFmtId="164" fontId="6" fillId="0" borderId="11" xfId="0" applyNumberFormat="1" applyFont="1" applyFill="1" applyBorder="1" applyAlignment="1">
      <alignment horizontal="right" vertical="center" shrinkToFit="1"/>
    </xf>
    <xf numFmtId="164" fontId="4" fillId="0" borderId="50" xfId="0" applyNumberFormat="1" applyFont="1" applyFill="1" applyBorder="1" applyAlignment="1">
      <alignment horizontal="left" vertical="center" wrapText="1"/>
    </xf>
    <xf numFmtId="164" fontId="4" fillId="0" borderId="50" xfId="0" applyNumberFormat="1" applyFont="1" applyFill="1" applyBorder="1" applyAlignment="1">
      <alignment horizontal="center" vertical="center"/>
    </xf>
    <xf numFmtId="2" fontId="4" fillId="0" borderId="50" xfId="0" applyNumberFormat="1" applyFont="1" applyFill="1" applyBorder="1" applyAlignment="1" applyProtection="1">
      <alignment horizontal="center" vertical="center"/>
      <protection locked="0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 applyProtection="1">
      <alignment horizontal="center" vertical="center"/>
      <protection locked="0"/>
    </xf>
    <xf numFmtId="2" fontId="4" fillId="0" borderId="6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6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/>
    </xf>
    <xf numFmtId="2" fontId="4" fillId="0" borderId="62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2" fontId="4" fillId="0" borderId="68" xfId="0" applyNumberFormat="1" applyFont="1" applyFill="1" applyBorder="1" applyAlignment="1">
      <alignment horizontal="center" vertical="center"/>
    </xf>
    <xf numFmtId="2" fontId="4" fillId="0" borderId="69" xfId="0" applyNumberFormat="1" applyFont="1" applyFill="1" applyBorder="1" applyAlignment="1">
      <alignment horizontal="center" vertical="center"/>
    </xf>
    <xf numFmtId="2" fontId="4" fillId="0" borderId="70" xfId="0" applyNumberFormat="1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2" fontId="4" fillId="0" borderId="62" xfId="0" applyNumberFormat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top" wrapText="1"/>
    </xf>
    <xf numFmtId="0" fontId="49" fillId="0" borderId="27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7" fillId="0" borderId="27" xfId="0" applyFont="1" applyBorder="1" applyAlignment="1">
      <alignment vertical="center" wrapText="1"/>
    </xf>
    <xf numFmtId="0" fontId="49" fillId="0" borderId="34" xfId="0" applyFont="1" applyBorder="1" applyAlignment="1">
      <alignment vertical="center"/>
    </xf>
    <xf numFmtId="0" fontId="50" fillId="0" borderId="32" xfId="0" applyFont="1" applyBorder="1" applyAlignment="1">
      <alignment horizontal="left" vertical="center" wrapText="1"/>
    </xf>
    <xf numFmtId="0" fontId="50" fillId="0" borderId="27" xfId="0" applyFont="1" applyBorder="1" applyAlignment="1">
      <alignment horizontal="left" vertical="center" wrapText="1"/>
    </xf>
    <xf numFmtId="0" fontId="50" fillId="0" borderId="27" xfId="0" applyFont="1" applyBorder="1" applyAlignment="1">
      <alignment vertical="center"/>
    </xf>
    <xf numFmtId="0" fontId="50" fillId="0" borderId="34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wrapText="1"/>
    </xf>
    <xf numFmtId="0" fontId="3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0" fontId="50" fillId="0" borderId="29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/>
    </xf>
    <xf numFmtId="164" fontId="4" fillId="0" borderId="7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51" fillId="0" borderId="27" xfId="0" applyFont="1" applyBorder="1" applyAlignment="1">
      <alignment vertical="center" wrapText="1"/>
    </xf>
    <xf numFmtId="0" fontId="8" fillId="35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8" fillId="0" borderId="27" xfId="0" applyFont="1" applyFill="1" applyBorder="1" applyAlignment="1">
      <alignment horizontal="center" vertical="center"/>
    </xf>
    <xf numFmtId="2" fontId="51" fillId="0" borderId="27" xfId="0" applyNumberFormat="1" applyFont="1" applyBorder="1" applyAlignment="1">
      <alignment horizontal="center" vertical="center" wrapText="1"/>
    </xf>
    <xf numFmtId="0" fontId="51" fillId="0" borderId="29" xfId="0" applyFont="1" applyBorder="1" applyAlignment="1">
      <alignment vertical="center" wrapText="1"/>
    </xf>
    <xf numFmtId="0" fontId="51" fillId="0" borderId="25" xfId="0" applyFont="1" applyBorder="1" applyAlignment="1">
      <alignment vertical="center" wrapText="1"/>
    </xf>
    <xf numFmtId="0" fontId="51" fillId="0" borderId="2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 indent="5"/>
    </xf>
    <xf numFmtId="0" fontId="51" fillId="0" borderId="0" xfId="0" applyFont="1" applyBorder="1" applyAlignment="1">
      <alignment horizontal="center" vertical="center" wrapText="1"/>
    </xf>
    <xf numFmtId="0" fontId="51" fillId="0" borderId="73" xfId="0" applyFont="1" applyBorder="1" applyAlignment="1">
      <alignment horizontal="left" vertical="center" wrapText="1"/>
    </xf>
    <xf numFmtId="0" fontId="51" fillId="0" borderId="25" xfId="0" applyFont="1" applyBorder="1" applyAlignment="1">
      <alignment horizontal="left" vertical="center" wrapText="1"/>
    </xf>
    <xf numFmtId="0" fontId="4" fillId="0" borderId="74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left" vertical="center" wrapText="1"/>
    </xf>
    <xf numFmtId="2" fontId="4" fillId="0" borderId="68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164" fontId="3" fillId="0" borderId="50" xfId="0" applyNumberFormat="1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164" fontId="4" fillId="0" borderId="75" xfId="0" applyNumberFormat="1" applyFont="1" applyFill="1" applyBorder="1" applyAlignment="1">
      <alignment horizontal="center" vertical="center"/>
    </xf>
    <xf numFmtId="2" fontId="4" fillId="0" borderId="76" xfId="0" applyNumberFormat="1" applyFont="1" applyFill="1" applyBorder="1" applyAlignment="1" applyProtection="1">
      <alignment horizontal="center" vertical="center"/>
      <protection locked="0"/>
    </xf>
    <xf numFmtId="2" fontId="4" fillId="0" borderId="77" xfId="0" applyNumberFormat="1" applyFont="1" applyFill="1" applyBorder="1" applyAlignment="1">
      <alignment horizontal="center" vertical="center"/>
    </xf>
    <xf numFmtId="2" fontId="4" fillId="0" borderId="27" xfId="0" applyNumberFormat="1" applyFont="1" applyFill="1" applyBorder="1" applyAlignment="1" applyProtection="1">
      <alignment horizontal="center" vertical="center"/>
      <protection locked="0"/>
    </xf>
    <xf numFmtId="2" fontId="4" fillId="0" borderId="28" xfId="0" applyNumberFormat="1" applyFont="1" applyFill="1" applyBorder="1" applyAlignment="1" applyProtection="1">
      <alignment horizontal="center" vertical="center"/>
      <protection locked="0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62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4" fontId="4" fillId="0" borderId="61" xfId="0" applyNumberFormat="1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164" fontId="4" fillId="0" borderId="72" xfId="0" applyNumberFormat="1" applyFont="1" applyFill="1" applyBorder="1" applyAlignment="1">
      <alignment horizontal="center" vertical="center"/>
    </xf>
    <xf numFmtId="164" fontId="4" fillId="0" borderId="84" xfId="0" applyNumberFormat="1" applyFont="1" applyFill="1" applyBorder="1" applyAlignment="1">
      <alignment horizontal="center" vertical="center"/>
    </xf>
    <xf numFmtId="164" fontId="4" fillId="0" borderId="85" xfId="0" applyNumberFormat="1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165" fontId="4" fillId="0" borderId="90" xfId="0" applyNumberFormat="1" applyFont="1" applyBorder="1" applyAlignment="1">
      <alignment horizontal="center" vertical="center" wrapText="1"/>
    </xf>
    <xf numFmtId="165" fontId="4" fillId="0" borderId="91" xfId="0" applyNumberFormat="1" applyFont="1" applyBorder="1" applyAlignment="1">
      <alignment horizontal="center" vertical="center" wrapText="1"/>
    </xf>
    <xf numFmtId="165" fontId="4" fillId="0" borderId="92" xfId="0" applyNumberFormat="1" applyFont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4" fillId="0" borderId="55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95" xfId="0" applyFont="1" applyBorder="1" applyAlignment="1">
      <alignment vertical="center"/>
    </xf>
    <xf numFmtId="0" fontId="4" fillId="0" borderId="96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50" fillId="0" borderId="29" xfId="0" applyFont="1" applyBorder="1" applyAlignment="1">
      <alignment horizontal="left" vertical="center" wrapText="1"/>
    </xf>
    <xf numFmtId="0" fontId="50" fillId="0" borderId="25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27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 wrapText="1"/>
    </xf>
    <xf numFmtId="0" fontId="8" fillId="0" borderId="97" xfId="0" applyFont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/>
    </xf>
    <xf numFmtId="0" fontId="8" fillId="33" borderId="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2" fontId="51" fillId="0" borderId="27" xfId="0" applyNumberFormat="1" applyFont="1" applyBorder="1" applyAlignment="1">
      <alignment horizontal="center" vertical="center" wrapText="1"/>
    </xf>
    <xf numFmtId="0" fontId="8" fillId="0" borderId="98" xfId="0" applyFont="1" applyFill="1" applyBorder="1" applyAlignment="1">
      <alignment horizontal="center" vertical="center"/>
    </xf>
    <xf numFmtId="0" fontId="8" fillId="0" borderId="99" xfId="0" applyFont="1" applyFill="1" applyBorder="1" applyAlignment="1">
      <alignment horizontal="center" vertical="center"/>
    </xf>
    <xf numFmtId="0" fontId="8" fillId="0" borderId="100" xfId="0" applyFont="1" applyFill="1" applyBorder="1" applyAlignment="1">
      <alignment horizontal="center" vertical="center"/>
    </xf>
    <xf numFmtId="0" fontId="8" fillId="0" borderId="101" xfId="0" applyFont="1" applyBorder="1" applyAlignment="1">
      <alignment horizontal="center" vertical="center" wrapText="1"/>
    </xf>
    <xf numFmtId="0" fontId="8" fillId="0" borderId="102" xfId="0" applyFont="1" applyBorder="1" applyAlignment="1">
      <alignment horizontal="center" vertical="center" wrapText="1"/>
    </xf>
    <xf numFmtId="0" fontId="8" fillId="0" borderId="10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51" fillId="0" borderId="10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2"/>
  <sheetViews>
    <sheetView tabSelected="1" zoomScale="60" zoomScaleNormal="60" zoomScalePageLayoutView="0" workbookViewId="0" topLeftCell="A10">
      <selection activeCell="B38" sqref="B38"/>
    </sheetView>
  </sheetViews>
  <sheetFormatPr defaultColWidth="9.140625" defaultRowHeight="15"/>
  <cols>
    <col min="1" max="1" width="5.7109375" style="1" customWidth="1"/>
    <col min="2" max="2" width="71.00390625" style="41" customWidth="1"/>
    <col min="3" max="3" width="26.421875" style="1" customWidth="1"/>
    <col min="4" max="4" width="21.8515625" style="1" customWidth="1"/>
    <col min="5" max="5" width="22.28125" style="8" customWidth="1"/>
    <col min="6" max="16384" width="9.140625" style="1" customWidth="1"/>
  </cols>
  <sheetData>
    <row r="1" spans="2:4" ht="20.25">
      <c r="B1" s="2"/>
      <c r="D1" s="2" t="s">
        <v>0</v>
      </c>
    </row>
    <row r="2" spans="2:5" ht="41.25" customHeight="1">
      <c r="B2" s="5"/>
      <c r="D2" s="282" t="s">
        <v>1</v>
      </c>
      <c r="E2" s="282"/>
    </row>
    <row r="3" spans="2:5" ht="20.25">
      <c r="B3" s="5"/>
      <c r="D3" s="5" t="s">
        <v>559</v>
      </c>
      <c r="E3" s="5"/>
    </row>
    <row r="4" spans="2:4" ht="20.25">
      <c r="B4" s="5"/>
      <c r="C4" s="5"/>
      <c r="D4" s="8"/>
    </row>
    <row r="5" spans="1:5" ht="20.25" customHeight="1">
      <c r="A5" s="283" t="s">
        <v>2</v>
      </c>
      <c r="B5" s="283"/>
      <c r="C5" s="283"/>
      <c r="D5" s="283"/>
      <c r="E5" s="283"/>
    </row>
    <row r="6" spans="1:5" s="8" customFormat="1" ht="20.25" customHeight="1">
      <c r="A6" s="283" t="s">
        <v>3</v>
      </c>
      <c r="B6" s="283"/>
      <c r="C6" s="283"/>
      <c r="D6" s="283"/>
      <c r="E6" s="283"/>
    </row>
    <row r="7" spans="1:5" s="8" customFormat="1" ht="20.25" customHeight="1">
      <c r="A7" s="283" t="s">
        <v>4</v>
      </c>
      <c r="B7" s="283"/>
      <c r="C7" s="283"/>
      <c r="D7" s="283"/>
      <c r="E7" s="283"/>
    </row>
    <row r="8" spans="1:4" s="8" customFormat="1" ht="20.25" customHeight="1" thickBot="1">
      <c r="A8" s="7"/>
      <c r="B8" s="284"/>
      <c r="C8" s="284"/>
      <c r="D8" s="284"/>
    </row>
    <row r="9" spans="1:5" s="11" customFormat="1" ht="61.5" thickBot="1">
      <c r="A9" s="188" t="s">
        <v>5</v>
      </c>
      <c r="B9" s="189" t="s">
        <v>6</v>
      </c>
      <c r="C9" s="189" t="s">
        <v>7</v>
      </c>
      <c r="D9" s="190" t="s">
        <v>8</v>
      </c>
      <c r="E9" s="191" t="s">
        <v>9</v>
      </c>
    </row>
    <row r="10" spans="1:5" s="11" customFormat="1" ht="21" customHeight="1" thickBot="1">
      <c r="A10" s="285" t="s">
        <v>10</v>
      </c>
      <c r="B10" s="286"/>
      <c r="C10" s="286"/>
      <c r="D10" s="286"/>
      <c r="E10" s="287"/>
    </row>
    <row r="11" spans="1:5" s="11" customFormat="1" ht="21" customHeight="1">
      <c r="A11" s="192">
        <v>1</v>
      </c>
      <c r="B11" s="12" t="s">
        <v>11</v>
      </c>
      <c r="C11" s="276"/>
      <c r="D11" s="276"/>
      <c r="E11" s="277"/>
    </row>
    <row r="12" spans="1:5" s="11" customFormat="1" ht="21" customHeight="1">
      <c r="A12" s="37"/>
      <c r="B12" s="13" t="s">
        <v>12</v>
      </c>
      <c r="C12" s="14" t="s">
        <v>13</v>
      </c>
      <c r="D12" s="174">
        <v>420</v>
      </c>
      <c r="E12" s="186">
        <v>420</v>
      </c>
    </row>
    <row r="13" spans="1:5" s="11" customFormat="1" ht="21" customHeight="1">
      <c r="A13" s="37"/>
      <c r="B13" s="13" t="s">
        <v>14</v>
      </c>
      <c r="C13" s="14" t="s">
        <v>13</v>
      </c>
      <c r="D13" s="174">
        <v>270</v>
      </c>
      <c r="E13" s="186">
        <v>270</v>
      </c>
    </row>
    <row r="14" spans="1:5" s="11" customFormat="1" ht="63" customHeight="1">
      <c r="A14" s="37"/>
      <c r="B14" s="15" t="s">
        <v>553</v>
      </c>
      <c r="C14" s="14" t="s">
        <v>13</v>
      </c>
      <c r="D14" s="174">
        <v>480</v>
      </c>
      <c r="E14" s="186">
        <v>480</v>
      </c>
    </row>
    <row r="15" spans="1:5" s="11" customFormat="1" ht="21.75" customHeight="1">
      <c r="A15" s="37"/>
      <c r="B15" s="15" t="s">
        <v>15</v>
      </c>
      <c r="C15" s="14" t="s">
        <v>13</v>
      </c>
      <c r="D15" s="174">
        <v>480</v>
      </c>
      <c r="E15" s="186">
        <v>480</v>
      </c>
    </row>
    <row r="16" spans="1:5" s="11" customFormat="1" ht="21.75" customHeight="1">
      <c r="A16" s="37"/>
      <c r="B16" s="15" t="s">
        <v>16</v>
      </c>
      <c r="C16" s="14" t="s">
        <v>13</v>
      </c>
      <c r="D16" s="174">
        <v>650</v>
      </c>
      <c r="E16" s="186">
        <v>650</v>
      </c>
    </row>
    <row r="17" spans="1:5" s="11" customFormat="1" ht="21.75" customHeight="1">
      <c r="A17" s="37"/>
      <c r="B17" s="175" t="s">
        <v>17</v>
      </c>
      <c r="C17" s="14" t="s">
        <v>13</v>
      </c>
      <c r="D17" s="174">
        <v>2500</v>
      </c>
      <c r="E17" s="186">
        <v>2500</v>
      </c>
    </row>
    <row r="18" spans="1:5" s="11" customFormat="1" ht="21.75" customHeight="1">
      <c r="A18" s="37"/>
      <c r="B18" s="15" t="s">
        <v>18</v>
      </c>
      <c r="C18" s="14" t="s">
        <v>13</v>
      </c>
      <c r="D18" s="174">
        <v>5000</v>
      </c>
      <c r="E18" s="186">
        <v>5000</v>
      </c>
    </row>
    <row r="19" spans="1:5" s="11" customFormat="1" ht="21" customHeight="1">
      <c r="A19" s="36">
        <v>2</v>
      </c>
      <c r="B19" s="16" t="s">
        <v>19</v>
      </c>
      <c r="C19" s="268"/>
      <c r="D19" s="268"/>
      <c r="E19" s="269"/>
    </row>
    <row r="20" spans="1:5" ht="20.25">
      <c r="A20" s="37"/>
      <c r="B20" s="17" t="s">
        <v>20</v>
      </c>
      <c r="C20" s="18" t="s">
        <v>21</v>
      </c>
      <c r="D20" s="176">
        <v>270</v>
      </c>
      <c r="E20" s="186">
        <v>320</v>
      </c>
    </row>
    <row r="21" spans="1:5" ht="20.25">
      <c r="A21" s="37"/>
      <c r="B21" s="19" t="s">
        <v>22</v>
      </c>
      <c r="C21" s="14" t="s">
        <v>21</v>
      </c>
      <c r="D21" s="176">
        <v>320</v>
      </c>
      <c r="E21" s="193">
        <v>420</v>
      </c>
    </row>
    <row r="22" spans="1:5" ht="20.25">
      <c r="A22" s="37"/>
      <c r="B22" s="19" t="s">
        <v>23</v>
      </c>
      <c r="C22" s="14" t="s">
        <v>21</v>
      </c>
      <c r="D22" s="176">
        <v>320</v>
      </c>
      <c r="E22" s="193">
        <v>420</v>
      </c>
    </row>
    <row r="23" spans="1:5" ht="20.25">
      <c r="A23" s="37"/>
      <c r="B23" s="19" t="s">
        <v>24</v>
      </c>
      <c r="C23" s="14" t="s">
        <v>21</v>
      </c>
      <c r="D23" s="176">
        <v>900</v>
      </c>
      <c r="E23" s="193">
        <v>1050</v>
      </c>
    </row>
    <row r="24" spans="1:5" ht="20.25">
      <c r="A24" s="37"/>
      <c r="B24" s="17" t="s">
        <v>25</v>
      </c>
      <c r="C24" s="14" t="s">
        <v>21</v>
      </c>
      <c r="D24" s="176">
        <v>370</v>
      </c>
      <c r="E24" s="193">
        <v>420</v>
      </c>
    </row>
    <row r="25" spans="1:5" ht="20.25">
      <c r="A25" s="37"/>
      <c r="B25" s="19" t="s">
        <v>26</v>
      </c>
      <c r="C25" s="18" t="s">
        <v>21</v>
      </c>
      <c r="D25" s="176">
        <v>420</v>
      </c>
      <c r="E25" s="186">
        <v>450</v>
      </c>
    </row>
    <row r="26" spans="1:5" ht="40.5">
      <c r="A26" s="37"/>
      <c r="B26" s="19" t="s">
        <v>27</v>
      </c>
      <c r="C26" s="18" t="s">
        <v>21</v>
      </c>
      <c r="D26" s="176">
        <v>420</v>
      </c>
      <c r="E26" s="186">
        <v>450</v>
      </c>
    </row>
    <row r="27" spans="1:5" ht="20.25">
      <c r="A27" s="37"/>
      <c r="B27" s="19" t="s">
        <v>28</v>
      </c>
      <c r="C27" s="18" t="s">
        <v>21</v>
      </c>
      <c r="D27" s="176">
        <v>600</v>
      </c>
      <c r="E27" s="186">
        <v>700</v>
      </c>
    </row>
    <row r="28" spans="1:5" ht="20.25">
      <c r="A28" s="37"/>
      <c r="B28" s="20" t="s">
        <v>29</v>
      </c>
      <c r="C28" s="18" t="s">
        <v>21</v>
      </c>
      <c r="D28" s="176">
        <v>600</v>
      </c>
      <c r="E28" s="186">
        <v>700</v>
      </c>
    </row>
    <row r="29" spans="1:5" ht="20.25">
      <c r="A29" s="37"/>
      <c r="B29" s="20" t="s">
        <v>30</v>
      </c>
      <c r="C29" s="18" t="s">
        <v>21</v>
      </c>
      <c r="D29" s="176">
        <v>600</v>
      </c>
      <c r="E29" s="186">
        <v>700</v>
      </c>
    </row>
    <row r="30" spans="1:5" ht="20.25">
      <c r="A30" s="37"/>
      <c r="B30" s="20" t="s">
        <v>31</v>
      </c>
      <c r="C30" s="18" t="s">
        <v>21</v>
      </c>
      <c r="D30" s="176">
        <v>600</v>
      </c>
      <c r="E30" s="186">
        <v>700</v>
      </c>
    </row>
    <row r="31" spans="1:5" ht="20.25">
      <c r="A31" s="37"/>
      <c r="B31" s="20" t="s">
        <v>32</v>
      </c>
      <c r="C31" s="18" t="s">
        <v>21</v>
      </c>
      <c r="D31" s="176">
        <v>600</v>
      </c>
      <c r="E31" s="186">
        <v>700</v>
      </c>
    </row>
    <row r="32" spans="1:5" ht="40.5">
      <c r="A32" s="37"/>
      <c r="B32" s="19" t="s">
        <v>631</v>
      </c>
      <c r="C32" s="18" t="s">
        <v>21</v>
      </c>
      <c r="D32" s="176">
        <v>500</v>
      </c>
      <c r="E32" s="186">
        <v>600</v>
      </c>
    </row>
    <row r="33" spans="1:5" ht="40.5">
      <c r="A33" s="37"/>
      <c r="B33" s="19" t="s">
        <v>632</v>
      </c>
      <c r="C33" s="18"/>
      <c r="D33" s="176"/>
      <c r="E33" s="186"/>
    </row>
    <row r="34" spans="1:5" ht="40.5">
      <c r="A34" s="37"/>
      <c r="B34" s="20" t="s">
        <v>635</v>
      </c>
      <c r="C34" s="18" t="s">
        <v>21</v>
      </c>
      <c r="D34" s="176">
        <v>700</v>
      </c>
      <c r="E34" s="186">
        <v>800</v>
      </c>
    </row>
    <row r="35" spans="1:5" ht="20.25">
      <c r="A35" s="37"/>
      <c r="B35" s="20" t="s">
        <v>633</v>
      </c>
      <c r="C35" s="18" t="s">
        <v>21</v>
      </c>
      <c r="D35" s="176">
        <v>600</v>
      </c>
      <c r="E35" s="186">
        <v>700</v>
      </c>
    </row>
    <row r="36" spans="1:5" ht="20.25">
      <c r="A36" s="37"/>
      <c r="B36" s="20" t="s">
        <v>634</v>
      </c>
      <c r="C36" s="18" t="s">
        <v>21</v>
      </c>
      <c r="D36" s="176">
        <v>600</v>
      </c>
      <c r="E36" s="186">
        <v>700</v>
      </c>
    </row>
    <row r="37" spans="1:5" ht="40.5">
      <c r="A37" s="37"/>
      <c r="B37" s="19" t="s">
        <v>629</v>
      </c>
      <c r="C37" s="18" t="s">
        <v>21</v>
      </c>
      <c r="D37" s="176">
        <v>600</v>
      </c>
      <c r="E37" s="186">
        <v>700</v>
      </c>
    </row>
    <row r="38" spans="1:5" ht="60.75" customHeight="1">
      <c r="A38" s="37"/>
      <c r="B38" s="19" t="s">
        <v>630</v>
      </c>
      <c r="C38" s="18" t="s">
        <v>21</v>
      </c>
      <c r="D38" s="176">
        <v>800</v>
      </c>
      <c r="E38" s="186">
        <v>900</v>
      </c>
    </row>
    <row r="39" spans="1:5" ht="40.5">
      <c r="A39" s="37"/>
      <c r="B39" s="19" t="s">
        <v>33</v>
      </c>
      <c r="C39" s="18" t="s">
        <v>21</v>
      </c>
      <c r="D39" s="176">
        <v>600</v>
      </c>
      <c r="E39" s="186">
        <v>700</v>
      </c>
    </row>
    <row r="40" spans="1:5" ht="20.25">
      <c r="A40" s="37"/>
      <c r="B40" s="19" t="s">
        <v>34</v>
      </c>
      <c r="C40" s="18" t="s">
        <v>21</v>
      </c>
      <c r="D40" s="176">
        <v>110</v>
      </c>
      <c r="E40" s="186">
        <v>130</v>
      </c>
    </row>
    <row r="41" spans="1:5" s="11" customFormat="1" ht="42.75" customHeight="1">
      <c r="A41" s="37"/>
      <c r="B41" s="19" t="s">
        <v>35</v>
      </c>
      <c r="C41" s="18" t="s">
        <v>21</v>
      </c>
      <c r="D41" s="176">
        <v>110</v>
      </c>
      <c r="E41" s="186">
        <v>130</v>
      </c>
    </row>
    <row r="42" spans="1:5" s="11" customFormat="1" ht="21" customHeight="1">
      <c r="A42" s="36">
        <v>3</v>
      </c>
      <c r="B42" s="21" t="s">
        <v>36</v>
      </c>
      <c r="C42" s="278"/>
      <c r="D42" s="278"/>
      <c r="E42" s="279"/>
    </row>
    <row r="43" spans="1:5" ht="20.25">
      <c r="A43" s="37"/>
      <c r="B43" s="17" t="s">
        <v>37</v>
      </c>
      <c r="C43" s="18" t="s">
        <v>21</v>
      </c>
      <c r="D43" s="176">
        <v>400</v>
      </c>
      <c r="E43" s="186">
        <v>450</v>
      </c>
    </row>
    <row r="44" spans="1:5" ht="20.25">
      <c r="A44" s="37"/>
      <c r="B44" s="17" t="s">
        <v>38</v>
      </c>
      <c r="C44" s="18" t="s">
        <v>21</v>
      </c>
      <c r="D44" s="176">
        <v>230</v>
      </c>
      <c r="E44" s="186">
        <v>260</v>
      </c>
    </row>
    <row r="45" spans="1:5" ht="20.25">
      <c r="A45" s="37"/>
      <c r="B45" s="17" t="s">
        <v>39</v>
      </c>
      <c r="C45" s="18" t="s">
        <v>21</v>
      </c>
      <c r="D45" s="176">
        <v>210</v>
      </c>
      <c r="E45" s="186">
        <v>250</v>
      </c>
    </row>
    <row r="46" spans="1:5" ht="40.5">
      <c r="A46" s="37"/>
      <c r="B46" s="19" t="s">
        <v>40</v>
      </c>
      <c r="C46" s="18" t="s">
        <v>21</v>
      </c>
      <c r="D46" s="176">
        <v>250</v>
      </c>
      <c r="E46" s="186">
        <v>320</v>
      </c>
    </row>
    <row r="47" spans="1:5" ht="20.25">
      <c r="A47" s="37"/>
      <c r="B47" s="17" t="s">
        <v>41</v>
      </c>
      <c r="C47" s="18" t="s">
        <v>21</v>
      </c>
      <c r="D47" s="176">
        <v>200</v>
      </c>
      <c r="E47" s="186">
        <v>250</v>
      </c>
    </row>
    <row r="48" spans="1:5" ht="20.25">
      <c r="A48" s="36">
        <v>4</v>
      </c>
      <c r="B48" s="21" t="s">
        <v>42</v>
      </c>
      <c r="C48" s="268"/>
      <c r="D48" s="268"/>
      <c r="E48" s="269"/>
    </row>
    <row r="49" spans="1:5" ht="20.25">
      <c r="A49" s="37"/>
      <c r="B49" s="17" t="s">
        <v>43</v>
      </c>
      <c r="C49" s="14"/>
      <c r="D49" s="176"/>
      <c r="E49" s="186"/>
    </row>
    <row r="50" spans="1:5" ht="40.5">
      <c r="A50" s="37"/>
      <c r="B50" s="20" t="s">
        <v>44</v>
      </c>
      <c r="C50" s="18" t="s">
        <v>21</v>
      </c>
      <c r="D50" s="176">
        <v>160</v>
      </c>
      <c r="E50" s="186">
        <v>210</v>
      </c>
    </row>
    <row r="51" spans="1:5" ht="40.5">
      <c r="A51" s="37"/>
      <c r="B51" s="20" t="s">
        <v>45</v>
      </c>
      <c r="C51" s="18" t="s">
        <v>21</v>
      </c>
      <c r="D51" s="176">
        <v>160</v>
      </c>
      <c r="E51" s="186">
        <v>210</v>
      </c>
    </row>
    <row r="52" spans="1:5" ht="20.25">
      <c r="A52" s="37"/>
      <c r="B52" s="20" t="s">
        <v>46</v>
      </c>
      <c r="C52" s="18" t="s">
        <v>21</v>
      </c>
      <c r="D52" s="176">
        <v>160</v>
      </c>
      <c r="E52" s="186">
        <v>210</v>
      </c>
    </row>
    <row r="53" spans="1:5" ht="81">
      <c r="A53" s="37"/>
      <c r="B53" s="20" t="s">
        <v>47</v>
      </c>
      <c r="C53" s="18" t="s">
        <v>21</v>
      </c>
      <c r="D53" s="176">
        <v>240</v>
      </c>
      <c r="E53" s="186">
        <v>320</v>
      </c>
    </row>
    <row r="54" spans="1:5" ht="20.25">
      <c r="A54" s="37"/>
      <c r="B54" s="20" t="s">
        <v>48</v>
      </c>
      <c r="C54" s="18" t="s">
        <v>21</v>
      </c>
      <c r="D54" s="176">
        <v>240</v>
      </c>
      <c r="E54" s="186">
        <v>320</v>
      </c>
    </row>
    <row r="55" spans="1:5" ht="40.5">
      <c r="A55" s="37"/>
      <c r="B55" s="20" t="s">
        <v>49</v>
      </c>
      <c r="C55" s="18" t="s">
        <v>21</v>
      </c>
      <c r="D55" s="176">
        <v>320</v>
      </c>
      <c r="E55" s="186">
        <v>420</v>
      </c>
    </row>
    <row r="56" spans="1:5" ht="60.75">
      <c r="A56" s="37"/>
      <c r="B56" s="20" t="s">
        <v>50</v>
      </c>
      <c r="C56" s="18" t="s">
        <v>21</v>
      </c>
      <c r="D56" s="176">
        <v>160</v>
      </c>
      <c r="E56" s="186">
        <v>210</v>
      </c>
    </row>
    <row r="57" spans="1:5" ht="60.75">
      <c r="A57" s="37"/>
      <c r="B57" s="20" t="s">
        <v>51</v>
      </c>
      <c r="C57" s="18" t="s">
        <v>21</v>
      </c>
      <c r="D57" s="176">
        <v>160</v>
      </c>
      <c r="E57" s="186">
        <v>210</v>
      </c>
    </row>
    <row r="58" spans="1:5" ht="60.75">
      <c r="A58" s="37"/>
      <c r="B58" s="20" t="s">
        <v>52</v>
      </c>
      <c r="C58" s="18" t="s">
        <v>21</v>
      </c>
      <c r="D58" s="176">
        <v>160</v>
      </c>
      <c r="E58" s="186">
        <v>210</v>
      </c>
    </row>
    <row r="59" spans="1:5" ht="20.25">
      <c r="A59" s="37"/>
      <c r="B59" s="20" t="s">
        <v>53</v>
      </c>
      <c r="C59" s="18" t="s">
        <v>21</v>
      </c>
      <c r="D59" s="176">
        <v>160</v>
      </c>
      <c r="E59" s="186">
        <v>210</v>
      </c>
    </row>
    <row r="60" spans="1:5" ht="81">
      <c r="A60" s="37"/>
      <c r="B60" s="20" t="s">
        <v>54</v>
      </c>
      <c r="C60" s="18" t="s">
        <v>21</v>
      </c>
      <c r="D60" s="176">
        <v>400</v>
      </c>
      <c r="E60" s="186">
        <v>525</v>
      </c>
    </row>
    <row r="61" spans="1:5" ht="81">
      <c r="A61" s="37"/>
      <c r="B61" s="20" t="s">
        <v>55</v>
      </c>
      <c r="C61" s="18" t="s">
        <v>21</v>
      </c>
      <c r="D61" s="176">
        <v>240</v>
      </c>
      <c r="E61" s="186">
        <v>315</v>
      </c>
    </row>
    <row r="62" spans="1:5" ht="20.25">
      <c r="A62" s="37"/>
      <c r="B62" s="20" t="s">
        <v>56</v>
      </c>
      <c r="C62" s="18" t="s">
        <v>21</v>
      </c>
      <c r="D62" s="176">
        <v>160</v>
      </c>
      <c r="E62" s="186">
        <v>210</v>
      </c>
    </row>
    <row r="63" spans="1:5" ht="60.75">
      <c r="A63" s="37"/>
      <c r="B63" s="20" t="s">
        <v>57</v>
      </c>
      <c r="C63" s="18" t="s">
        <v>21</v>
      </c>
      <c r="D63" s="176">
        <v>160</v>
      </c>
      <c r="E63" s="186">
        <v>210</v>
      </c>
    </row>
    <row r="64" spans="1:5" ht="40.5">
      <c r="A64" s="37"/>
      <c r="B64" s="20" t="s">
        <v>58</v>
      </c>
      <c r="C64" s="18" t="s">
        <v>21</v>
      </c>
      <c r="D64" s="176">
        <v>240</v>
      </c>
      <c r="E64" s="186">
        <v>315</v>
      </c>
    </row>
    <row r="65" spans="1:5" ht="60.75">
      <c r="A65" s="37"/>
      <c r="B65" s="20" t="s">
        <v>59</v>
      </c>
      <c r="C65" s="18" t="s">
        <v>21</v>
      </c>
      <c r="D65" s="176">
        <v>315</v>
      </c>
      <c r="E65" s="186">
        <v>420</v>
      </c>
    </row>
    <row r="66" spans="1:5" ht="81">
      <c r="A66" s="37"/>
      <c r="B66" s="20" t="s">
        <v>60</v>
      </c>
      <c r="C66" s="18" t="s">
        <v>21</v>
      </c>
      <c r="D66" s="176">
        <v>315</v>
      </c>
      <c r="E66" s="186">
        <v>420</v>
      </c>
    </row>
    <row r="67" spans="1:5" ht="40.5">
      <c r="A67" s="37"/>
      <c r="B67" s="20" t="s">
        <v>61</v>
      </c>
      <c r="C67" s="18" t="s">
        <v>21</v>
      </c>
      <c r="D67" s="176">
        <v>475</v>
      </c>
      <c r="E67" s="186">
        <v>630</v>
      </c>
    </row>
    <row r="68" spans="1:5" ht="81">
      <c r="A68" s="37"/>
      <c r="B68" s="20" t="s">
        <v>62</v>
      </c>
      <c r="C68" s="18" t="s">
        <v>21</v>
      </c>
      <c r="D68" s="176">
        <v>400</v>
      </c>
      <c r="E68" s="186">
        <v>525</v>
      </c>
    </row>
    <row r="69" spans="1:5" ht="20.25">
      <c r="A69" s="37"/>
      <c r="B69" s="20" t="s">
        <v>63</v>
      </c>
      <c r="C69" s="18" t="s">
        <v>21</v>
      </c>
      <c r="D69" s="176">
        <v>240</v>
      </c>
      <c r="E69" s="186">
        <v>315</v>
      </c>
    </row>
    <row r="70" spans="1:5" ht="60.75">
      <c r="A70" s="37"/>
      <c r="B70" s="20" t="s">
        <v>64</v>
      </c>
      <c r="C70" s="18" t="s">
        <v>21</v>
      </c>
      <c r="D70" s="176">
        <v>315</v>
      </c>
      <c r="E70" s="186">
        <v>420</v>
      </c>
    </row>
    <row r="71" spans="1:5" ht="60.75">
      <c r="A71" s="37"/>
      <c r="B71" s="20" t="s">
        <v>65</v>
      </c>
      <c r="C71" s="18" t="s">
        <v>21</v>
      </c>
      <c r="D71" s="176">
        <v>160</v>
      </c>
      <c r="E71" s="186">
        <v>210</v>
      </c>
    </row>
    <row r="72" spans="1:5" ht="60.75">
      <c r="A72" s="37"/>
      <c r="B72" s="20" t="s">
        <v>66</v>
      </c>
      <c r="C72" s="18" t="s">
        <v>21</v>
      </c>
      <c r="D72" s="176">
        <v>160</v>
      </c>
      <c r="E72" s="186">
        <v>210</v>
      </c>
    </row>
    <row r="73" spans="1:5" ht="60.75">
      <c r="A73" s="37"/>
      <c r="B73" s="20" t="s">
        <v>67</v>
      </c>
      <c r="C73" s="18" t="s">
        <v>21</v>
      </c>
      <c r="D73" s="176">
        <v>160</v>
      </c>
      <c r="E73" s="186">
        <v>210</v>
      </c>
    </row>
    <row r="74" spans="1:5" ht="20.25">
      <c r="A74" s="37"/>
      <c r="B74" s="20" t="s">
        <v>68</v>
      </c>
      <c r="C74" s="18" t="s">
        <v>21</v>
      </c>
      <c r="D74" s="176">
        <v>160</v>
      </c>
      <c r="E74" s="186">
        <v>210</v>
      </c>
    </row>
    <row r="75" spans="1:5" ht="40.5">
      <c r="A75" s="37"/>
      <c r="B75" s="20" t="s">
        <v>69</v>
      </c>
      <c r="C75" s="18" t="s">
        <v>21</v>
      </c>
      <c r="D75" s="176">
        <v>480</v>
      </c>
      <c r="E75" s="186">
        <v>630</v>
      </c>
    </row>
    <row r="76" spans="1:5" ht="20.25">
      <c r="A76" s="37"/>
      <c r="B76" s="22" t="s">
        <v>70</v>
      </c>
      <c r="C76" s="14" t="s">
        <v>21</v>
      </c>
      <c r="D76" s="176">
        <v>950</v>
      </c>
      <c r="E76" s="186">
        <v>1250</v>
      </c>
    </row>
    <row r="77" spans="1:5" ht="20.25">
      <c r="A77" s="37"/>
      <c r="B77" s="19" t="s">
        <v>71</v>
      </c>
      <c r="C77" s="14" t="s">
        <v>21</v>
      </c>
      <c r="D77" s="176">
        <v>420</v>
      </c>
      <c r="E77" s="186">
        <v>450</v>
      </c>
    </row>
    <row r="78" spans="1:5" ht="20.25">
      <c r="A78" s="37"/>
      <c r="B78" s="17" t="s">
        <v>72</v>
      </c>
      <c r="C78" s="14" t="s">
        <v>21</v>
      </c>
      <c r="D78" s="176">
        <v>210</v>
      </c>
      <c r="E78" s="186">
        <v>270</v>
      </c>
    </row>
    <row r="79" spans="1:5" ht="20.25">
      <c r="A79" s="37"/>
      <c r="B79" s="19" t="s">
        <v>73</v>
      </c>
      <c r="C79" s="18" t="s">
        <v>21</v>
      </c>
      <c r="D79" s="176">
        <v>160</v>
      </c>
      <c r="E79" s="186">
        <v>210</v>
      </c>
    </row>
    <row r="80" spans="1:5" ht="20.25">
      <c r="A80" s="37"/>
      <c r="B80" s="19" t="s">
        <v>74</v>
      </c>
      <c r="C80" s="18" t="s">
        <v>75</v>
      </c>
      <c r="D80" s="176">
        <v>10</v>
      </c>
      <c r="E80" s="186">
        <v>10</v>
      </c>
    </row>
    <row r="81" spans="1:5" ht="20.25">
      <c r="A81" s="37"/>
      <c r="B81" s="19" t="s">
        <v>76</v>
      </c>
      <c r="C81" s="18" t="s">
        <v>75</v>
      </c>
      <c r="D81" s="176">
        <v>15</v>
      </c>
      <c r="E81" s="186">
        <v>15</v>
      </c>
    </row>
    <row r="82" spans="1:5" ht="20.25">
      <c r="A82" s="194"/>
      <c r="B82" s="19" t="s">
        <v>77</v>
      </c>
      <c r="C82" s="14" t="s">
        <v>21</v>
      </c>
      <c r="D82" s="176">
        <v>1900</v>
      </c>
      <c r="E82" s="186">
        <v>1900</v>
      </c>
    </row>
    <row r="83" spans="1:5" ht="20.25">
      <c r="A83" s="37"/>
      <c r="B83" s="17" t="s">
        <v>78</v>
      </c>
      <c r="C83" s="18" t="s">
        <v>21</v>
      </c>
      <c r="D83" s="176">
        <v>1600</v>
      </c>
      <c r="E83" s="186">
        <v>2100</v>
      </c>
    </row>
    <row r="84" spans="1:5" ht="40.5">
      <c r="A84" s="37"/>
      <c r="B84" s="19" t="s">
        <v>79</v>
      </c>
      <c r="C84" s="18" t="s">
        <v>80</v>
      </c>
      <c r="D84" s="176">
        <v>600</v>
      </c>
      <c r="E84" s="186">
        <v>750</v>
      </c>
    </row>
    <row r="85" spans="1:5" ht="20.25">
      <c r="A85" s="37"/>
      <c r="B85" s="17" t="s">
        <v>81</v>
      </c>
      <c r="C85" s="18" t="s">
        <v>21</v>
      </c>
      <c r="D85" s="176">
        <v>1600</v>
      </c>
      <c r="E85" s="186">
        <v>2100</v>
      </c>
    </row>
    <row r="86" spans="1:5" ht="20.25">
      <c r="A86" s="37"/>
      <c r="B86" s="17" t="s">
        <v>82</v>
      </c>
      <c r="C86" s="18" t="s">
        <v>21</v>
      </c>
      <c r="D86" s="176">
        <v>1100</v>
      </c>
      <c r="E86" s="186">
        <v>1600</v>
      </c>
    </row>
    <row r="87" spans="1:5" ht="20.25">
      <c r="A87" s="37"/>
      <c r="B87" s="17" t="s">
        <v>552</v>
      </c>
      <c r="C87" s="18" t="s">
        <v>21</v>
      </c>
      <c r="D87" s="176">
        <v>1100</v>
      </c>
      <c r="E87" s="186">
        <v>1600</v>
      </c>
    </row>
    <row r="88" spans="1:5" ht="20.25">
      <c r="A88" s="37"/>
      <c r="B88" s="17" t="s">
        <v>83</v>
      </c>
      <c r="C88" s="18" t="s">
        <v>21</v>
      </c>
      <c r="D88" s="176">
        <v>1400</v>
      </c>
      <c r="E88" s="186">
        <v>1800</v>
      </c>
    </row>
    <row r="89" spans="1:5" ht="20.25">
      <c r="A89" s="195"/>
      <c r="B89" s="178" t="s">
        <v>549</v>
      </c>
      <c r="C89" s="179" t="s">
        <v>21</v>
      </c>
      <c r="D89" s="180">
        <v>3500</v>
      </c>
      <c r="E89" s="196">
        <v>4000</v>
      </c>
    </row>
    <row r="90" spans="1:5" ht="20.25">
      <c r="A90" s="195"/>
      <c r="B90" s="178" t="s">
        <v>554</v>
      </c>
      <c r="C90" s="18" t="s">
        <v>21</v>
      </c>
      <c r="D90" s="180">
        <v>1100</v>
      </c>
      <c r="E90" s="196">
        <v>1500</v>
      </c>
    </row>
    <row r="91" spans="1:5" ht="20.25">
      <c r="A91" s="36">
        <v>5</v>
      </c>
      <c r="B91" s="23" t="s">
        <v>84</v>
      </c>
      <c r="C91" s="18" t="s">
        <v>85</v>
      </c>
      <c r="D91" s="176">
        <v>850</v>
      </c>
      <c r="E91" s="186">
        <v>850</v>
      </c>
    </row>
    <row r="92" spans="1:5" ht="20.25">
      <c r="A92" s="37"/>
      <c r="B92" s="19" t="s">
        <v>86</v>
      </c>
      <c r="C92" s="18" t="s">
        <v>85</v>
      </c>
      <c r="D92" s="176">
        <v>750</v>
      </c>
      <c r="E92" s="186">
        <v>750</v>
      </c>
    </row>
    <row r="93" spans="1:5" ht="45" customHeight="1">
      <c r="A93" s="37"/>
      <c r="B93" s="19" t="s">
        <v>87</v>
      </c>
      <c r="C93" s="18" t="s">
        <v>21</v>
      </c>
      <c r="D93" s="176">
        <v>750</v>
      </c>
      <c r="E93" s="186">
        <v>750</v>
      </c>
    </row>
    <row r="94" spans="1:5" ht="20.25">
      <c r="A94" s="36">
        <v>6</v>
      </c>
      <c r="B94" s="21" t="s">
        <v>88</v>
      </c>
      <c r="C94" s="268"/>
      <c r="D94" s="268"/>
      <c r="E94" s="269"/>
    </row>
    <row r="95" spans="1:5" ht="40.5">
      <c r="A95" s="37"/>
      <c r="B95" s="19" t="s">
        <v>89</v>
      </c>
      <c r="C95" s="14" t="s">
        <v>90</v>
      </c>
      <c r="D95" s="176">
        <v>500</v>
      </c>
      <c r="E95" s="193">
        <v>500</v>
      </c>
    </row>
    <row r="96" spans="1:5" ht="40.5">
      <c r="A96" s="37"/>
      <c r="B96" s="19" t="s">
        <v>557</v>
      </c>
      <c r="C96" s="14" t="s">
        <v>85</v>
      </c>
      <c r="D96" s="176">
        <v>650</v>
      </c>
      <c r="E96" s="193">
        <v>650</v>
      </c>
    </row>
    <row r="97" spans="1:5" ht="40.5">
      <c r="A97" s="37"/>
      <c r="B97" s="19" t="s">
        <v>558</v>
      </c>
      <c r="C97" s="14" t="s">
        <v>85</v>
      </c>
      <c r="D97" s="176">
        <v>650</v>
      </c>
      <c r="E97" s="193">
        <v>650</v>
      </c>
    </row>
    <row r="98" spans="1:5" ht="40.5">
      <c r="A98" s="37"/>
      <c r="B98" s="19" t="s">
        <v>91</v>
      </c>
      <c r="C98" s="14" t="s">
        <v>85</v>
      </c>
      <c r="D98" s="176">
        <v>1000</v>
      </c>
      <c r="E98" s="193">
        <v>1000</v>
      </c>
    </row>
    <row r="99" spans="1:5" ht="20.25">
      <c r="A99" s="37"/>
      <c r="B99" s="19" t="s">
        <v>92</v>
      </c>
      <c r="C99" s="14" t="s">
        <v>85</v>
      </c>
      <c r="D99" s="176">
        <v>850</v>
      </c>
      <c r="E99" s="193">
        <v>850</v>
      </c>
    </row>
    <row r="100" spans="1:5" ht="20.25">
      <c r="A100" s="37"/>
      <c r="B100" s="19" t="s">
        <v>93</v>
      </c>
      <c r="C100" s="14" t="s">
        <v>85</v>
      </c>
      <c r="D100" s="176">
        <v>850</v>
      </c>
      <c r="E100" s="193">
        <v>850</v>
      </c>
    </row>
    <row r="101" spans="1:5" ht="40.5">
      <c r="A101" s="37"/>
      <c r="B101" s="19" t="s">
        <v>94</v>
      </c>
      <c r="C101" s="14" t="s">
        <v>85</v>
      </c>
      <c r="D101" s="176">
        <v>1050</v>
      </c>
      <c r="E101" s="193">
        <v>1050</v>
      </c>
    </row>
    <row r="102" spans="1:5" ht="20.25">
      <c r="A102" s="37"/>
      <c r="B102" s="19" t="s">
        <v>95</v>
      </c>
      <c r="C102" s="14" t="s">
        <v>85</v>
      </c>
      <c r="D102" s="176">
        <v>950</v>
      </c>
      <c r="E102" s="193">
        <v>950</v>
      </c>
    </row>
    <row r="103" spans="1:5" ht="20.25">
      <c r="A103" s="37"/>
      <c r="B103" s="19" t="s">
        <v>96</v>
      </c>
      <c r="C103" s="14" t="s">
        <v>85</v>
      </c>
      <c r="D103" s="176">
        <v>850</v>
      </c>
      <c r="E103" s="193">
        <v>850</v>
      </c>
    </row>
    <row r="104" spans="1:5" ht="20.25">
      <c r="A104" s="37"/>
      <c r="B104" s="19" t="s">
        <v>97</v>
      </c>
      <c r="C104" s="14" t="s">
        <v>85</v>
      </c>
      <c r="D104" s="176">
        <v>850</v>
      </c>
      <c r="E104" s="193">
        <v>850</v>
      </c>
    </row>
    <row r="105" spans="1:5" ht="20.25">
      <c r="A105" s="37"/>
      <c r="B105" s="19" t="s">
        <v>98</v>
      </c>
      <c r="C105" s="14" t="s">
        <v>85</v>
      </c>
      <c r="D105" s="176">
        <v>350</v>
      </c>
      <c r="E105" s="193">
        <v>350</v>
      </c>
    </row>
    <row r="106" spans="1:5" ht="20.25">
      <c r="A106" s="36">
        <v>7</v>
      </c>
      <c r="B106" s="16" t="s">
        <v>99</v>
      </c>
      <c r="C106" s="18"/>
      <c r="D106" s="176"/>
      <c r="E106" s="186"/>
    </row>
    <row r="107" spans="1:5" ht="20.25">
      <c r="A107" s="37"/>
      <c r="B107" s="13" t="s">
        <v>100</v>
      </c>
      <c r="C107" s="18" t="s">
        <v>21</v>
      </c>
      <c r="D107" s="176">
        <v>450</v>
      </c>
      <c r="E107" s="186">
        <v>480</v>
      </c>
    </row>
    <row r="108" spans="1:5" ht="20.25">
      <c r="A108" s="37"/>
      <c r="B108" s="13" t="s">
        <v>101</v>
      </c>
      <c r="C108" s="18" t="s">
        <v>21</v>
      </c>
      <c r="D108" s="176">
        <v>210</v>
      </c>
      <c r="E108" s="186">
        <v>270</v>
      </c>
    </row>
    <row r="109" spans="1:5" ht="20.25">
      <c r="A109" s="36">
        <v>8</v>
      </c>
      <c r="B109" s="16" t="s">
        <v>102</v>
      </c>
      <c r="C109" s="18" t="s">
        <v>21</v>
      </c>
      <c r="D109" s="176">
        <v>630</v>
      </c>
      <c r="E109" s="186">
        <v>840</v>
      </c>
    </row>
    <row r="110" spans="1:5" ht="20.25">
      <c r="A110" s="36">
        <v>9</v>
      </c>
      <c r="B110" s="24" t="s">
        <v>103</v>
      </c>
      <c r="C110" s="280"/>
      <c r="D110" s="280"/>
      <c r="E110" s="281"/>
    </row>
    <row r="111" spans="1:5" ht="40.5">
      <c r="A111" s="37"/>
      <c r="B111" s="19" t="s">
        <v>104</v>
      </c>
      <c r="C111" s="18" t="s">
        <v>90</v>
      </c>
      <c r="D111" s="176">
        <v>480</v>
      </c>
      <c r="E111" s="193">
        <v>480</v>
      </c>
    </row>
    <row r="112" spans="1:5" ht="20.25">
      <c r="A112" s="37"/>
      <c r="B112" s="19" t="s">
        <v>105</v>
      </c>
      <c r="C112" s="18"/>
      <c r="D112" s="176"/>
      <c r="E112" s="193"/>
    </row>
    <row r="113" spans="1:5" ht="20.25">
      <c r="A113" s="37"/>
      <c r="B113" s="19" t="s">
        <v>106</v>
      </c>
      <c r="C113" s="18" t="s">
        <v>21</v>
      </c>
      <c r="D113" s="176">
        <v>230</v>
      </c>
      <c r="E113" s="193">
        <v>270</v>
      </c>
    </row>
    <row r="114" spans="1:5" ht="20.25">
      <c r="A114" s="37"/>
      <c r="B114" s="19" t="s">
        <v>107</v>
      </c>
      <c r="C114" s="18" t="s">
        <v>21</v>
      </c>
      <c r="D114" s="176">
        <v>230</v>
      </c>
      <c r="E114" s="193">
        <v>270</v>
      </c>
    </row>
    <row r="115" spans="1:5" ht="20.25">
      <c r="A115" s="37"/>
      <c r="B115" s="19" t="s">
        <v>108</v>
      </c>
      <c r="C115" s="18" t="s">
        <v>21</v>
      </c>
      <c r="D115" s="176">
        <v>230</v>
      </c>
      <c r="E115" s="193">
        <v>270</v>
      </c>
    </row>
    <row r="116" spans="1:5" ht="20.25">
      <c r="A116" s="37"/>
      <c r="B116" s="19" t="s">
        <v>109</v>
      </c>
      <c r="C116" s="18" t="s">
        <v>21</v>
      </c>
      <c r="D116" s="176">
        <v>230</v>
      </c>
      <c r="E116" s="193">
        <v>270</v>
      </c>
    </row>
    <row r="117" spans="1:5" ht="20.25">
      <c r="A117" s="37"/>
      <c r="B117" s="19" t="s">
        <v>110</v>
      </c>
      <c r="C117" s="18" t="s">
        <v>111</v>
      </c>
      <c r="D117" s="176">
        <v>230</v>
      </c>
      <c r="E117" s="193">
        <v>270</v>
      </c>
    </row>
    <row r="118" spans="1:5" ht="40.5">
      <c r="A118" s="37"/>
      <c r="B118" s="19" t="s">
        <v>112</v>
      </c>
      <c r="C118" s="18" t="s">
        <v>21</v>
      </c>
      <c r="D118" s="176">
        <v>480</v>
      </c>
      <c r="E118" s="193">
        <v>530</v>
      </c>
    </row>
    <row r="119" spans="1:5" ht="60.75">
      <c r="A119" s="37"/>
      <c r="B119" s="19" t="s">
        <v>555</v>
      </c>
      <c r="C119" s="18" t="s">
        <v>21</v>
      </c>
      <c r="D119" s="176">
        <v>300</v>
      </c>
      <c r="E119" s="193">
        <v>400</v>
      </c>
    </row>
    <row r="120" spans="1:5" ht="40.5">
      <c r="A120" s="37"/>
      <c r="B120" s="19" t="s">
        <v>113</v>
      </c>
      <c r="C120" s="18" t="s">
        <v>114</v>
      </c>
      <c r="D120" s="176">
        <v>55</v>
      </c>
      <c r="E120" s="193">
        <v>65</v>
      </c>
    </row>
    <row r="121" spans="1:5" ht="20.25">
      <c r="A121" s="37"/>
      <c r="B121" s="19" t="s">
        <v>115</v>
      </c>
      <c r="C121" s="18" t="s">
        <v>21</v>
      </c>
      <c r="D121" s="176">
        <v>150</v>
      </c>
      <c r="E121" s="193">
        <v>200</v>
      </c>
    </row>
    <row r="122" spans="1:5" ht="20.25">
      <c r="A122" s="37"/>
      <c r="B122" s="19" t="s">
        <v>116</v>
      </c>
      <c r="C122" s="18" t="s">
        <v>117</v>
      </c>
      <c r="D122" s="176">
        <v>50</v>
      </c>
      <c r="E122" s="193">
        <v>100</v>
      </c>
    </row>
    <row r="123" spans="1:5" ht="40.5">
      <c r="A123" s="37"/>
      <c r="B123" s="19" t="s">
        <v>118</v>
      </c>
      <c r="C123" s="18" t="s">
        <v>119</v>
      </c>
      <c r="D123" s="176">
        <v>500</v>
      </c>
      <c r="E123" s="193">
        <v>600</v>
      </c>
    </row>
    <row r="124" spans="1:5" ht="20.25">
      <c r="A124" s="37"/>
      <c r="B124" s="19" t="s">
        <v>120</v>
      </c>
      <c r="C124" s="18" t="s">
        <v>21</v>
      </c>
      <c r="D124" s="176">
        <v>1750</v>
      </c>
      <c r="E124" s="193">
        <v>2000</v>
      </c>
    </row>
    <row r="125" spans="1:5" ht="20.25">
      <c r="A125" s="37"/>
      <c r="B125" s="19" t="s">
        <v>121</v>
      </c>
      <c r="C125" s="18" t="s">
        <v>21</v>
      </c>
      <c r="D125" s="176">
        <v>350</v>
      </c>
      <c r="E125" s="193">
        <v>400</v>
      </c>
    </row>
    <row r="126" spans="1:5" ht="40.5">
      <c r="A126" s="37"/>
      <c r="B126" s="19" t="s">
        <v>122</v>
      </c>
      <c r="C126" s="18" t="s">
        <v>21</v>
      </c>
      <c r="D126" s="176">
        <v>800</v>
      </c>
      <c r="E126" s="193">
        <v>1000</v>
      </c>
    </row>
    <row r="127" spans="1:5" ht="20.25">
      <c r="A127" s="37"/>
      <c r="B127" s="19" t="s">
        <v>123</v>
      </c>
      <c r="C127" s="18" t="s">
        <v>21</v>
      </c>
      <c r="D127" s="176">
        <v>150</v>
      </c>
      <c r="E127" s="193">
        <v>200</v>
      </c>
    </row>
    <row r="128" spans="1:5" ht="20.25">
      <c r="A128" s="37"/>
      <c r="B128" s="19" t="s">
        <v>124</v>
      </c>
      <c r="C128" s="18" t="s">
        <v>21</v>
      </c>
      <c r="D128" s="176">
        <v>200</v>
      </c>
      <c r="E128" s="193">
        <v>250</v>
      </c>
    </row>
    <row r="129" spans="1:5" ht="20.25">
      <c r="A129" s="37"/>
      <c r="B129" s="19" t="s">
        <v>125</v>
      </c>
      <c r="C129" s="18" t="s">
        <v>21</v>
      </c>
      <c r="D129" s="176">
        <v>200</v>
      </c>
      <c r="E129" s="193">
        <v>200</v>
      </c>
    </row>
    <row r="130" spans="1:5" ht="20.25">
      <c r="A130" s="36">
        <v>10</v>
      </c>
      <c r="B130" s="21" t="s">
        <v>126</v>
      </c>
      <c r="C130" s="258"/>
      <c r="D130" s="258"/>
      <c r="E130" s="259"/>
    </row>
    <row r="131" spans="1:5" ht="20.25">
      <c r="A131" s="37"/>
      <c r="B131" s="17" t="s">
        <v>127</v>
      </c>
      <c r="C131" s="18" t="s">
        <v>21</v>
      </c>
      <c r="D131" s="176">
        <v>65</v>
      </c>
      <c r="E131" s="186">
        <v>75</v>
      </c>
    </row>
    <row r="132" spans="1:5" ht="20.25">
      <c r="A132" s="37"/>
      <c r="B132" s="17" t="s">
        <v>128</v>
      </c>
      <c r="C132" s="18" t="s">
        <v>21</v>
      </c>
      <c r="D132" s="176">
        <v>70</v>
      </c>
      <c r="E132" s="186">
        <v>85</v>
      </c>
    </row>
    <row r="133" spans="1:5" ht="20.25">
      <c r="A133" s="37"/>
      <c r="B133" s="19" t="s">
        <v>129</v>
      </c>
      <c r="C133" s="18" t="s">
        <v>21</v>
      </c>
      <c r="D133" s="176">
        <v>160</v>
      </c>
      <c r="E133" s="186">
        <v>210</v>
      </c>
    </row>
    <row r="134" spans="1:5" ht="20.25">
      <c r="A134" s="37"/>
      <c r="B134" s="17" t="s">
        <v>130</v>
      </c>
      <c r="C134" s="18" t="s">
        <v>21</v>
      </c>
      <c r="D134" s="176">
        <v>210</v>
      </c>
      <c r="E134" s="186">
        <v>270</v>
      </c>
    </row>
    <row r="135" spans="1:5" ht="20.25">
      <c r="A135" s="37"/>
      <c r="B135" s="17" t="s">
        <v>131</v>
      </c>
      <c r="C135" s="18" t="s">
        <v>21</v>
      </c>
      <c r="D135" s="176">
        <v>210</v>
      </c>
      <c r="E135" s="186">
        <v>270</v>
      </c>
    </row>
    <row r="136" spans="1:5" ht="20.25">
      <c r="A136" s="37"/>
      <c r="B136" s="25" t="s">
        <v>132</v>
      </c>
      <c r="C136" s="18" t="s">
        <v>21</v>
      </c>
      <c r="D136" s="176">
        <v>480</v>
      </c>
      <c r="E136" s="186">
        <v>525</v>
      </c>
    </row>
    <row r="137" spans="1:5" ht="20.25">
      <c r="A137" s="37"/>
      <c r="B137" s="17" t="s">
        <v>133</v>
      </c>
      <c r="C137" s="18" t="s">
        <v>21</v>
      </c>
      <c r="D137" s="176">
        <v>315</v>
      </c>
      <c r="E137" s="186">
        <v>370</v>
      </c>
    </row>
    <row r="138" spans="1:5" ht="20.25">
      <c r="A138" s="37"/>
      <c r="B138" s="17" t="s">
        <v>134</v>
      </c>
      <c r="C138" s="18" t="s">
        <v>21</v>
      </c>
      <c r="D138" s="176">
        <v>315</v>
      </c>
      <c r="E138" s="186">
        <v>370</v>
      </c>
    </row>
    <row r="139" spans="1:5" ht="20.25">
      <c r="A139" s="37"/>
      <c r="B139" s="17" t="s">
        <v>135</v>
      </c>
      <c r="C139" s="18" t="s">
        <v>21</v>
      </c>
      <c r="D139" s="176">
        <v>130</v>
      </c>
      <c r="E139" s="186">
        <v>170</v>
      </c>
    </row>
    <row r="140" spans="1:5" ht="20.25" customHeight="1">
      <c r="A140" s="37"/>
      <c r="B140" s="19" t="s">
        <v>136</v>
      </c>
      <c r="C140" s="18" t="s">
        <v>21</v>
      </c>
      <c r="D140" s="176">
        <v>105</v>
      </c>
      <c r="E140" s="186">
        <v>160</v>
      </c>
    </row>
    <row r="141" spans="1:5" ht="20.25">
      <c r="A141" s="37"/>
      <c r="B141" s="17" t="s">
        <v>137</v>
      </c>
      <c r="C141" s="18" t="s">
        <v>21</v>
      </c>
      <c r="D141" s="176">
        <v>65</v>
      </c>
      <c r="E141" s="186">
        <v>105</v>
      </c>
    </row>
    <row r="142" spans="1:5" ht="20.25">
      <c r="A142" s="37"/>
      <c r="B142" s="17" t="s">
        <v>138</v>
      </c>
      <c r="C142" s="18" t="s">
        <v>21</v>
      </c>
      <c r="D142" s="176">
        <v>105</v>
      </c>
      <c r="E142" s="186">
        <v>160</v>
      </c>
    </row>
    <row r="143" spans="1:5" ht="20.25">
      <c r="A143" s="37"/>
      <c r="B143" s="17" t="s">
        <v>139</v>
      </c>
      <c r="C143" s="18" t="s">
        <v>21</v>
      </c>
      <c r="D143" s="176">
        <v>100</v>
      </c>
      <c r="E143" s="186">
        <v>150</v>
      </c>
    </row>
    <row r="144" spans="1:5" ht="20.25">
      <c r="A144" s="37"/>
      <c r="B144" s="17" t="s">
        <v>140</v>
      </c>
      <c r="C144" s="18" t="s">
        <v>21</v>
      </c>
      <c r="D144" s="176">
        <v>105</v>
      </c>
      <c r="E144" s="186">
        <v>160</v>
      </c>
    </row>
    <row r="145" spans="1:5" ht="20.25">
      <c r="A145" s="37"/>
      <c r="B145" s="17" t="s">
        <v>141</v>
      </c>
      <c r="C145" s="18" t="s">
        <v>21</v>
      </c>
      <c r="D145" s="176">
        <v>400</v>
      </c>
      <c r="E145" s="186">
        <v>450</v>
      </c>
    </row>
    <row r="146" spans="1:5" ht="20.25">
      <c r="A146" s="37"/>
      <c r="B146" s="17" t="s">
        <v>142</v>
      </c>
      <c r="C146" s="18" t="s">
        <v>143</v>
      </c>
      <c r="D146" s="176">
        <v>1050</v>
      </c>
      <c r="E146" s="186">
        <v>1050</v>
      </c>
    </row>
    <row r="147" spans="1:5" ht="20.25">
      <c r="A147" s="37"/>
      <c r="B147" s="26" t="s">
        <v>144</v>
      </c>
      <c r="C147" s="18" t="s">
        <v>143</v>
      </c>
      <c r="D147" s="176">
        <v>500</v>
      </c>
      <c r="E147" s="186">
        <v>500</v>
      </c>
    </row>
    <row r="148" spans="1:5" ht="20.25">
      <c r="A148" s="37"/>
      <c r="B148" s="21" t="s">
        <v>145</v>
      </c>
      <c r="C148" s="270"/>
      <c r="D148" s="271"/>
      <c r="E148" s="272"/>
    </row>
    <row r="149" spans="1:5" ht="20.25">
      <c r="A149" s="37"/>
      <c r="B149" s="22" t="s">
        <v>146</v>
      </c>
      <c r="C149" s="18" t="s">
        <v>21</v>
      </c>
      <c r="D149" s="176">
        <v>65</v>
      </c>
      <c r="E149" s="186">
        <v>105</v>
      </c>
    </row>
    <row r="150" spans="1:5" ht="20.25">
      <c r="A150" s="37"/>
      <c r="B150" s="22" t="s">
        <v>147</v>
      </c>
      <c r="C150" s="18" t="s">
        <v>21</v>
      </c>
      <c r="D150" s="176">
        <v>370</v>
      </c>
      <c r="E150" s="186">
        <v>420</v>
      </c>
    </row>
    <row r="151" spans="1:5" ht="20.25">
      <c r="A151" s="37"/>
      <c r="B151" s="22" t="s">
        <v>148</v>
      </c>
      <c r="C151" s="18" t="s">
        <v>21</v>
      </c>
      <c r="D151" s="176">
        <v>370</v>
      </c>
      <c r="E151" s="186">
        <v>420</v>
      </c>
    </row>
    <row r="152" spans="1:5" ht="20.25">
      <c r="A152" s="37"/>
      <c r="B152" s="22" t="s">
        <v>556</v>
      </c>
      <c r="C152" s="18" t="s">
        <v>21</v>
      </c>
      <c r="D152" s="176">
        <v>370</v>
      </c>
      <c r="E152" s="186">
        <v>420</v>
      </c>
    </row>
    <row r="153" spans="1:5" ht="20.25">
      <c r="A153" s="37"/>
      <c r="B153" s="22" t="s">
        <v>149</v>
      </c>
      <c r="C153" s="18" t="s">
        <v>21</v>
      </c>
      <c r="D153" s="176">
        <v>370</v>
      </c>
      <c r="E153" s="186">
        <v>420</v>
      </c>
    </row>
    <row r="154" spans="1:5" ht="20.25">
      <c r="A154" s="37"/>
      <c r="B154" s="22" t="s">
        <v>150</v>
      </c>
      <c r="C154" s="18" t="s">
        <v>21</v>
      </c>
      <c r="D154" s="176">
        <v>105</v>
      </c>
      <c r="E154" s="186">
        <v>140</v>
      </c>
    </row>
    <row r="155" spans="1:5" ht="20.25">
      <c r="A155" s="37"/>
      <c r="B155" s="17" t="s">
        <v>151</v>
      </c>
      <c r="C155" s="18" t="s">
        <v>21</v>
      </c>
      <c r="D155" s="176">
        <v>420</v>
      </c>
      <c r="E155" s="186">
        <v>525</v>
      </c>
    </row>
    <row r="156" spans="1:5" ht="20.25">
      <c r="A156" s="37"/>
      <c r="B156" s="17" t="s">
        <v>152</v>
      </c>
      <c r="C156" s="18" t="s">
        <v>21</v>
      </c>
      <c r="D156" s="176">
        <v>270</v>
      </c>
      <c r="E156" s="186">
        <v>315</v>
      </c>
    </row>
    <row r="157" spans="1:5" ht="20.25">
      <c r="A157" s="37"/>
      <c r="B157" s="17" t="s">
        <v>153</v>
      </c>
      <c r="C157" s="18" t="s">
        <v>21</v>
      </c>
      <c r="D157" s="176">
        <v>75</v>
      </c>
      <c r="E157" s="186">
        <v>105</v>
      </c>
    </row>
    <row r="158" spans="1:5" ht="20.25">
      <c r="A158" s="37"/>
      <c r="B158" s="21" t="s">
        <v>154</v>
      </c>
      <c r="C158" s="273"/>
      <c r="D158" s="274"/>
      <c r="E158" s="275"/>
    </row>
    <row r="159" spans="1:5" ht="20.25">
      <c r="A159" s="37"/>
      <c r="B159" s="22" t="s">
        <v>155</v>
      </c>
      <c r="C159" s="18" t="s">
        <v>21</v>
      </c>
      <c r="D159" s="176">
        <v>210</v>
      </c>
      <c r="E159" s="186">
        <v>270</v>
      </c>
    </row>
    <row r="160" spans="1:5" ht="20.25">
      <c r="A160" s="37"/>
      <c r="B160" s="22" t="s">
        <v>156</v>
      </c>
      <c r="C160" s="18" t="s">
        <v>21</v>
      </c>
      <c r="D160" s="176">
        <v>105</v>
      </c>
      <c r="E160" s="186">
        <v>130</v>
      </c>
    </row>
    <row r="161" spans="1:5" ht="20.25">
      <c r="A161" s="37"/>
      <c r="B161" s="17" t="s">
        <v>157</v>
      </c>
      <c r="C161" s="18" t="s">
        <v>158</v>
      </c>
      <c r="D161" s="176">
        <v>480</v>
      </c>
      <c r="E161" s="186">
        <v>630</v>
      </c>
    </row>
    <row r="162" spans="1:5" ht="20.25">
      <c r="A162" s="37"/>
      <c r="B162" s="17" t="s">
        <v>159</v>
      </c>
      <c r="C162" s="18" t="s">
        <v>158</v>
      </c>
      <c r="D162" s="176">
        <v>370</v>
      </c>
      <c r="E162" s="186">
        <v>525</v>
      </c>
    </row>
    <row r="163" spans="1:5" ht="20.25">
      <c r="A163" s="37"/>
      <c r="B163" s="17" t="s">
        <v>160</v>
      </c>
      <c r="C163" s="18" t="s">
        <v>21</v>
      </c>
      <c r="D163" s="176">
        <v>630</v>
      </c>
      <c r="E163" s="186">
        <v>840</v>
      </c>
    </row>
    <row r="164" spans="1:5" ht="20.25">
      <c r="A164" s="37"/>
      <c r="B164" s="17" t="s">
        <v>162</v>
      </c>
      <c r="C164" s="18" t="s">
        <v>21</v>
      </c>
      <c r="D164" s="176">
        <v>900</v>
      </c>
      <c r="E164" s="186">
        <v>1000</v>
      </c>
    </row>
    <row r="165" spans="1:5" ht="40.5">
      <c r="A165" s="37"/>
      <c r="B165" s="19" t="s">
        <v>163</v>
      </c>
      <c r="C165" s="18" t="s">
        <v>21</v>
      </c>
      <c r="D165" s="176">
        <v>1050</v>
      </c>
      <c r="E165" s="186">
        <v>1200</v>
      </c>
    </row>
    <row r="166" spans="1:5" ht="40.5">
      <c r="A166" s="37"/>
      <c r="B166" s="19" t="s">
        <v>548</v>
      </c>
      <c r="C166" s="18" t="s">
        <v>21</v>
      </c>
      <c r="D166" s="176">
        <v>1800</v>
      </c>
      <c r="E166" s="186">
        <v>2000</v>
      </c>
    </row>
    <row r="167" spans="1:5" ht="20.25">
      <c r="A167" s="37"/>
      <c r="B167" s="19" t="s">
        <v>164</v>
      </c>
      <c r="C167" s="18" t="s">
        <v>161</v>
      </c>
      <c r="D167" s="176">
        <v>420</v>
      </c>
      <c r="E167" s="186">
        <v>450</v>
      </c>
    </row>
    <row r="168" spans="1:5" ht="20.25">
      <c r="A168" s="37"/>
      <c r="B168" s="13" t="s">
        <v>165</v>
      </c>
      <c r="C168" s="18" t="s">
        <v>21</v>
      </c>
      <c r="D168" s="176">
        <v>160</v>
      </c>
      <c r="E168" s="186">
        <v>210</v>
      </c>
    </row>
    <row r="169" spans="1:5" ht="20.25">
      <c r="A169" s="36">
        <v>11</v>
      </c>
      <c r="B169" s="16" t="s">
        <v>166</v>
      </c>
      <c r="C169" s="268"/>
      <c r="D169" s="268"/>
      <c r="E169" s="269"/>
    </row>
    <row r="170" spans="1:5" ht="20.25">
      <c r="A170" s="37"/>
      <c r="B170" s="19" t="s">
        <v>167</v>
      </c>
      <c r="C170" s="18" t="s">
        <v>90</v>
      </c>
      <c r="D170" s="176">
        <v>450</v>
      </c>
      <c r="E170" s="193">
        <v>450</v>
      </c>
    </row>
    <row r="171" spans="1:5" ht="20.25">
      <c r="A171" s="37"/>
      <c r="B171" s="19" t="s">
        <v>168</v>
      </c>
      <c r="C171" s="18" t="s">
        <v>90</v>
      </c>
      <c r="D171" s="176">
        <v>300</v>
      </c>
      <c r="E171" s="193">
        <v>300</v>
      </c>
    </row>
    <row r="172" spans="1:5" ht="20.25">
      <c r="A172" s="37"/>
      <c r="B172" s="13" t="s">
        <v>100</v>
      </c>
      <c r="C172" s="14" t="s">
        <v>169</v>
      </c>
      <c r="D172" s="176">
        <v>200</v>
      </c>
      <c r="E172" s="186">
        <v>250</v>
      </c>
    </row>
    <row r="173" spans="1:5" ht="20.25">
      <c r="A173" s="37"/>
      <c r="B173" s="13" t="s">
        <v>101</v>
      </c>
      <c r="C173" s="14" t="s">
        <v>169</v>
      </c>
      <c r="D173" s="176">
        <v>150</v>
      </c>
      <c r="E173" s="186">
        <v>200</v>
      </c>
    </row>
    <row r="174" spans="1:5" ht="20.25">
      <c r="A174" s="36">
        <v>12</v>
      </c>
      <c r="B174" s="16" t="s">
        <v>170</v>
      </c>
      <c r="C174" s="268"/>
      <c r="D174" s="268"/>
      <c r="E174" s="269"/>
    </row>
    <row r="175" spans="1:5" ht="20.25">
      <c r="A175" s="37"/>
      <c r="B175" s="19" t="s">
        <v>171</v>
      </c>
      <c r="C175" s="18" t="s">
        <v>172</v>
      </c>
      <c r="D175" s="176">
        <v>550</v>
      </c>
      <c r="E175" s="186">
        <v>750</v>
      </c>
    </row>
    <row r="176" spans="1:5" ht="20.25">
      <c r="A176" s="37"/>
      <c r="B176" s="13" t="s">
        <v>173</v>
      </c>
      <c r="C176" s="18" t="s">
        <v>172</v>
      </c>
      <c r="D176" s="176">
        <v>100</v>
      </c>
      <c r="E176" s="186">
        <v>100</v>
      </c>
    </row>
    <row r="177" spans="1:5" ht="20.25">
      <c r="A177" s="36">
        <v>13</v>
      </c>
      <c r="B177" s="16" t="s">
        <v>174</v>
      </c>
      <c r="C177" s="18"/>
      <c r="D177" s="176"/>
      <c r="E177" s="186"/>
    </row>
    <row r="178" spans="1:5" ht="20.25">
      <c r="A178" s="37"/>
      <c r="B178" s="13" t="s">
        <v>175</v>
      </c>
      <c r="C178" s="18" t="s">
        <v>21</v>
      </c>
      <c r="D178" s="176">
        <v>400</v>
      </c>
      <c r="E178" s="193">
        <v>400</v>
      </c>
    </row>
    <row r="179" spans="1:5" ht="20.25">
      <c r="A179" s="37"/>
      <c r="B179" s="13" t="s">
        <v>176</v>
      </c>
      <c r="C179" s="18" t="s">
        <v>21</v>
      </c>
      <c r="D179" s="176">
        <v>300</v>
      </c>
      <c r="E179" s="193">
        <v>300</v>
      </c>
    </row>
    <row r="180" spans="1:5" ht="20.25">
      <c r="A180" s="37"/>
      <c r="B180" s="13" t="s">
        <v>550</v>
      </c>
      <c r="C180" s="18" t="s">
        <v>21</v>
      </c>
      <c r="D180" s="176">
        <v>400</v>
      </c>
      <c r="E180" s="193">
        <v>400</v>
      </c>
    </row>
    <row r="181" spans="1:5" ht="20.25">
      <c r="A181" s="37"/>
      <c r="B181" s="13" t="s">
        <v>177</v>
      </c>
      <c r="C181" s="18" t="s">
        <v>21</v>
      </c>
      <c r="D181" s="176">
        <v>300</v>
      </c>
      <c r="E181" s="193">
        <v>300</v>
      </c>
    </row>
    <row r="182" spans="1:5" ht="20.25">
      <c r="A182" s="37"/>
      <c r="B182" s="13" t="s">
        <v>178</v>
      </c>
      <c r="C182" s="18" t="s">
        <v>21</v>
      </c>
      <c r="D182" s="176">
        <v>100</v>
      </c>
      <c r="E182" s="193">
        <v>150</v>
      </c>
    </row>
    <row r="183" spans="1:5" ht="20.25">
      <c r="A183" s="36">
        <v>14</v>
      </c>
      <c r="B183" s="16" t="s">
        <v>179</v>
      </c>
      <c r="C183" s="258"/>
      <c r="D183" s="258"/>
      <c r="E183" s="259"/>
    </row>
    <row r="184" spans="1:5" ht="20.25">
      <c r="A184" s="37"/>
      <c r="B184" s="13" t="s">
        <v>180</v>
      </c>
      <c r="C184" s="18" t="s">
        <v>21</v>
      </c>
      <c r="D184" s="176">
        <v>350</v>
      </c>
      <c r="E184" s="186">
        <v>350</v>
      </c>
    </row>
    <row r="185" spans="1:5" ht="20.25">
      <c r="A185" s="37"/>
      <c r="B185" s="13" t="s">
        <v>181</v>
      </c>
      <c r="C185" s="18" t="s">
        <v>21</v>
      </c>
      <c r="D185" s="176">
        <v>550</v>
      </c>
      <c r="E185" s="186">
        <v>550</v>
      </c>
    </row>
    <row r="186" spans="1:5" ht="20.25">
      <c r="A186" s="37"/>
      <c r="B186" s="13" t="s">
        <v>182</v>
      </c>
      <c r="C186" s="18" t="s">
        <v>21</v>
      </c>
      <c r="D186" s="176">
        <v>750</v>
      </c>
      <c r="E186" s="186">
        <v>750</v>
      </c>
    </row>
    <row r="187" spans="1:5" ht="20.25">
      <c r="A187" s="36">
        <v>15</v>
      </c>
      <c r="B187" s="16" t="s">
        <v>183</v>
      </c>
      <c r="C187" s="18" t="s">
        <v>21</v>
      </c>
      <c r="D187" s="176">
        <v>120</v>
      </c>
      <c r="E187" s="186">
        <v>150</v>
      </c>
    </row>
    <row r="188" spans="1:5" ht="20.25">
      <c r="A188" s="36">
        <v>16</v>
      </c>
      <c r="B188" s="24" t="s">
        <v>184</v>
      </c>
      <c r="C188" s="258"/>
      <c r="D188" s="258"/>
      <c r="E188" s="259"/>
    </row>
    <row r="189" spans="1:5" ht="22.5" customHeight="1">
      <c r="A189" s="37"/>
      <c r="B189" s="15" t="s">
        <v>185</v>
      </c>
      <c r="C189" s="14" t="s">
        <v>158</v>
      </c>
      <c r="D189" s="176">
        <v>160</v>
      </c>
      <c r="E189" s="186">
        <v>160</v>
      </c>
    </row>
    <row r="190" spans="1:5" ht="21" customHeight="1">
      <c r="A190" s="37"/>
      <c r="B190" s="15" t="s">
        <v>186</v>
      </c>
      <c r="C190" s="14" t="s">
        <v>158</v>
      </c>
      <c r="D190" s="176">
        <v>600</v>
      </c>
      <c r="E190" s="186">
        <v>600</v>
      </c>
    </row>
    <row r="191" spans="1:5" ht="21" thickBot="1">
      <c r="A191" s="248">
        <v>17</v>
      </c>
      <c r="B191" s="249" t="s">
        <v>187</v>
      </c>
      <c r="C191" s="179" t="s">
        <v>117</v>
      </c>
      <c r="D191" s="180">
        <v>20</v>
      </c>
      <c r="E191" s="196">
        <v>25</v>
      </c>
    </row>
    <row r="192" spans="1:5" ht="20.25">
      <c r="A192" s="31">
        <v>18</v>
      </c>
      <c r="B192" s="32" t="s">
        <v>188</v>
      </c>
      <c r="C192" s="260"/>
      <c r="D192" s="260"/>
      <c r="E192" s="261"/>
    </row>
    <row r="193" spans="1:5" ht="20.25">
      <c r="A193" s="37"/>
      <c r="B193" s="17" t="s">
        <v>189</v>
      </c>
      <c r="C193" s="18" t="s">
        <v>21</v>
      </c>
      <c r="D193" s="176">
        <v>250</v>
      </c>
      <c r="E193" s="186">
        <v>300</v>
      </c>
    </row>
    <row r="194" spans="1:5" ht="20.25">
      <c r="A194" s="37"/>
      <c r="B194" s="17" t="s">
        <v>190</v>
      </c>
      <c r="C194" s="18" t="s">
        <v>21</v>
      </c>
      <c r="D194" s="176">
        <v>150</v>
      </c>
      <c r="E194" s="186">
        <v>200</v>
      </c>
    </row>
    <row r="195" spans="1:5" ht="21.75" customHeight="1">
      <c r="A195" s="37"/>
      <c r="B195" s="17" t="s">
        <v>191</v>
      </c>
      <c r="C195" s="18" t="s">
        <v>21</v>
      </c>
      <c r="D195" s="176">
        <v>400</v>
      </c>
      <c r="E195" s="186">
        <v>500</v>
      </c>
    </row>
    <row r="196" spans="1:5" ht="21.75" customHeight="1">
      <c r="A196" s="37"/>
      <c r="B196" s="17" t="s">
        <v>551</v>
      </c>
      <c r="C196" s="18" t="s">
        <v>21</v>
      </c>
      <c r="D196" s="176">
        <v>400</v>
      </c>
      <c r="E196" s="186">
        <v>600</v>
      </c>
    </row>
    <row r="197" spans="1:5" ht="45.75" customHeight="1">
      <c r="A197" s="37"/>
      <c r="B197" s="19" t="s">
        <v>192</v>
      </c>
      <c r="C197" s="18" t="s">
        <v>21</v>
      </c>
      <c r="D197" s="176">
        <v>800</v>
      </c>
      <c r="E197" s="186">
        <v>1100</v>
      </c>
    </row>
    <row r="198" spans="1:5" ht="28.5" customHeight="1">
      <c r="A198" s="37"/>
      <c r="B198" s="19" t="s">
        <v>193</v>
      </c>
      <c r="C198" s="18" t="s">
        <v>21</v>
      </c>
      <c r="D198" s="176">
        <v>850</v>
      </c>
      <c r="E198" s="186">
        <v>1100</v>
      </c>
    </row>
    <row r="199" spans="1:5" ht="40.5">
      <c r="A199" s="37"/>
      <c r="B199" s="19" t="s">
        <v>194</v>
      </c>
      <c r="C199" s="18" t="s">
        <v>21</v>
      </c>
      <c r="D199" s="176">
        <v>600</v>
      </c>
      <c r="E199" s="186">
        <v>700</v>
      </c>
    </row>
    <row r="200" spans="1:5" ht="20.25">
      <c r="A200" s="37"/>
      <c r="B200" s="17" t="s">
        <v>195</v>
      </c>
      <c r="C200" s="18" t="s">
        <v>21</v>
      </c>
      <c r="D200" s="176">
        <v>1200</v>
      </c>
      <c r="E200" s="186">
        <v>1500</v>
      </c>
    </row>
    <row r="201" spans="1:5" ht="20.25">
      <c r="A201" s="37"/>
      <c r="B201" s="17" t="s">
        <v>196</v>
      </c>
      <c r="C201" s="18" t="s">
        <v>21</v>
      </c>
      <c r="D201" s="176">
        <v>1000</v>
      </c>
      <c r="E201" s="186">
        <v>1200</v>
      </c>
    </row>
    <row r="202" spans="1:5" ht="20.25">
      <c r="A202" s="37"/>
      <c r="B202" s="17" t="s">
        <v>197</v>
      </c>
      <c r="C202" s="18" t="s">
        <v>21</v>
      </c>
      <c r="D202" s="176">
        <v>1000</v>
      </c>
      <c r="E202" s="186">
        <v>1200</v>
      </c>
    </row>
    <row r="203" spans="1:5" ht="40.5">
      <c r="A203" s="37"/>
      <c r="B203" s="19" t="s">
        <v>198</v>
      </c>
      <c r="C203" s="18" t="s">
        <v>21</v>
      </c>
      <c r="D203" s="176">
        <v>3150</v>
      </c>
      <c r="E203" s="186">
        <v>3950</v>
      </c>
    </row>
    <row r="204" spans="1:5" ht="40.5">
      <c r="A204" s="37"/>
      <c r="B204" s="19" t="s">
        <v>199</v>
      </c>
      <c r="C204" s="18" t="s">
        <v>21</v>
      </c>
      <c r="D204" s="176">
        <v>2520</v>
      </c>
      <c r="E204" s="186">
        <v>3250</v>
      </c>
    </row>
    <row r="205" spans="1:5" ht="40.5">
      <c r="A205" s="37"/>
      <c r="B205" s="19" t="s">
        <v>200</v>
      </c>
      <c r="C205" s="18" t="s">
        <v>21</v>
      </c>
      <c r="D205" s="176">
        <v>2520</v>
      </c>
      <c r="E205" s="186">
        <v>3250</v>
      </c>
    </row>
    <row r="206" spans="1:5" ht="40.5">
      <c r="A206" s="37"/>
      <c r="B206" s="19" t="s">
        <v>201</v>
      </c>
      <c r="C206" s="18" t="s">
        <v>21</v>
      </c>
      <c r="D206" s="176"/>
      <c r="E206" s="186"/>
    </row>
    <row r="207" spans="1:5" ht="20.25">
      <c r="A207" s="37"/>
      <c r="B207" s="22" t="s">
        <v>202</v>
      </c>
      <c r="C207" s="18" t="s">
        <v>21</v>
      </c>
      <c r="D207" s="176">
        <v>2520</v>
      </c>
      <c r="E207" s="186">
        <v>3050</v>
      </c>
    </row>
    <row r="208" spans="1:5" ht="20.25">
      <c r="A208" s="37"/>
      <c r="B208" s="22" t="s">
        <v>203</v>
      </c>
      <c r="C208" s="18" t="s">
        <v>21</v>
      </c>
      <c r="D208" s="176">
        <v>2520</v>
      </c>
      <c r="E208" s="186">
        <v>3050</v>
      </c>
    </row>
    <row r="209" spans="1:5" ht="20.25">
      <c r="A209" s="37"/>
      <c r="B209" s="22" t="s">
        <v>204</v>
      </c>
      <c r="C209" s="18" t="s">
        <v>21</v>
      </c>
      <c r="D209" s="176">
        <v>2520</v>
      </c>
      <c r="E209" s="186">
        <v>3050</v>
      </c>
    </row>
    <row r="210" spans="1:5" ht="20.25">
      <c r="A210" s="37"/>
      <c r="B210" s="177" t="s">
        <v>205</v>
      </c>
      <c r="C210" s="18" t="s">
        <v>21</v>
      </c>
      <c r="D210" s="176">
        <v>1540</v>
      </c>
      <c r="E210" s="186">
        <v>1570</v>
      </c>
    </row>
    <row r="211" spans="1:5" ht="40.5">
      <c r="A211" s="37"/>
      <c r="B211" s="19" t="s">
        <v>206</v>
      </c>
      <c r="C211" s="18" t="s">
        <v>21</v>
      </c>
      <c r="D211" s="176">
        <v>3370</v>
      </c>
      <c r="E211" s="186">
        <v>4350</v>
      </c>
    </row>
    <row r="212" spans="1:5" ht="40.5">
      <c r="A212" s="37"/>
      <c r="B212" s="19" t="s">
        <v>207</v>
      </c>
      <c r="C212" s="18" t="s">
        <v>21</v>
      </c>
      <c r="D212" s="176">
        <v>2920</v>
      </c>
      <c r="E212" s="186">
        <v>3850</v>
      </c>
    </row>
    <row r="213" spans="1:5" ht="40.5">
      <c r="A213" s="37"/>
      <c r="B213" s="19" t="s">
        <v>208</v>
      </c>
      <c r="C213" s="18" t="s">
        <v>21</v>
      </c>
      <c r="D213" s="176">
        <v>2720</v>
      </c>
      <c r="E213" s="186">
        <v>3550</v>
      </c>
    </row>
    <row r="214" spans="1:5" ht="40.5">
      <c r="A214" s="37"/>
      <c r="B214" s="19" t="s">
        <v>209</v>
      </c>
      <c r="C214" s="18" t="s">
        <v>21</v>
      </c>
      <c r="D214" s="176">
        <v>1690</v>
      </c>
      <c r="E214" s="186">
        <v>1975</v>
      </c>
    </row>
    <row r="215" spans="1:5" ht="40.5">
      <c r="A215" s="37"/>
      <c r="B215" s="19" t="s">
        <v>210</v>
      </c>
      <c r="C215" s="18" t="s">
        <v>21</v>
      </c>
      <c r="D215" s="176">
        <v>1440</v>
      </c>
      <c r="E215" s="186">
        <v>1650</v>
      </c>
    </row>
    <row r="216" spans="1:5" ht="41.25" thickBot="1">
      <c r="A216" s="195"/>
      <c r="B216" s="178" t="s">
        <v>211</v>
      </c>
      <c r="C216" s="179" t="s">
        <v>21</v>
      </c>
      <c r="D216" s="180">
        <v>2470</v>
      </c>
      <c r="E216" s="196">
        <v>3050</v>
      </c>
    </row>
    <row r="217" spans="1:5" ht="21" thickBot="1">
      <c r="A217" s="262" t="s">
        <v>212</v>
      </c>
      <c r="B217" s="263"/>
      <c r="C217" s="263"/>
      <c r="D217" s="263"/>
      <c r="E217" s="264"/>
    </row>
    <row r="218" spans="1:5" ht="20.25">
      <c r="A218" s="34">
        <v>1</v>
      </c>
      <c r="B218" s="27" t="s">
        <v>213</v>
      </c>
      <c r="C218" s="28" t="s">
        <v>21</v>
      </c>
      <c r="D218" s="181">
        <v>160</v>
      </c>
      <c r="E218" s="198">
        <v>160</v>
      </c>
    </row>
    <row r="219" spans="1:5" ht="20.25">
      <c r="A219" s="34">
        <v>2</v>
      </c>
      <c r="B219" s="27" t="s">
        <v>214</v>
      </c>
      <c r="C219" s="28" t="s">
        <v>21</v>
      </c>
      <c r="D219" s="181">
        <v>190</v>
      </c>
      <c r="E219" s="198">
        <v>190</v>
      </c>
    </row>
    <row r="220" spans="1:5" ht="40.5">
      <c r="A220" s="37">
        <v>3</v>
      </c>
      <c r="B220" s="27" t="s">
        <v>215</v>
      </c>
      <c r="C220" s="28" t="s">
        <v>21</v>
      </c>
      <c r="D220" s="181">
        <v>480</v>
      </c>
      <c r="E220" s="198">
        <v>480</v>
      </c>
    </row>
    <row r="221" spans="1:5" ht="20.25">
      <c r="A221" s="37">
        <v>4</v>
      </c>
      <c r="B221" s="27" t="s">
        <v>216</v>
      </c>
      <c r="C221" s="28" t="s">
        <v>21</v>
      </c>
      <c r="D221" s="181">
        <v>90</v>
      </c>
      <c r="E221" s="198">
        <v>90</v>
      </c>
    </row>
    <row r="222" spans="1:5" ht="20.25">
      <c r="A222" s="37">
        <v>5</v>
      </c>
      <c r="B222" s="15" t="s">
        <v>217</v>
      </c>
      <c r="C222" s="14" t="s">
        <v>21</v>
      </c>
      <c r="D222" s="174">
        <v>110</v>
      </c>
      <c r="E222" s="186">
        <v>110</v>
      </c>
    </row>
    <row r="223" spans="1:5" ht="20.25">
      <c r="A223" s="37">
        <v>6</v>
      </c>
      <c r="B223" s="27" t="s">
        <v>218</v>
      </c>
      <c r="C223" s="28" t="s">
        <v>219</v>
      </c>
      <c r="D223" s="181">
        <v>160</v>
      </c>
      <c r="E223" s="198">
        <v>160</v>
      </c>
    </row>
    <row r="224" spans="1:5" ht="20.25">
      <c r="A224" s="37">
        <v>7</v>
      </c>
      <c r="B224" s="15" t="s">
        <v>220</v>
      </c>
      <c r="C224" s="14" t="s">
        <v>219</v>
      </c>
      <c r="D224" s="174">
        <v>140</v>
      </c>
      <c r="E224" s="186">
        <v>140</v>
      </c>
    </row>
    <row r="225" spans="1:5" ht="20.25">
      <c r="A225" s="37">
        <v>8</v>
      </c>
      <c r="B225" s="15" t="s">
        <v>221</v>
      </c>
      <c r="C225" s="14" t="s">
        <v>219</v>
      </c>
      <c r="D225" s="174">
        <v>60</v>
      </c>
      <c r="E225" s="186">
        <v>60</v>
      </c>
    </row>
    <row r="226" spans="1:5" ht="20.25">
      <c r="A226" s="37">
        <v>9</v>
      </c>
      <c r="B226" s="15" t="s">
        <v>222</v>
      </c>
      <c r="C226" s="14" t="s">
        <v>219</v>
      </c>
      <c r="D226" s="174">
        <v>45</v>
      </c>
      <c r="E226" s="186">
        <v>45</v>
      </c>
    </row>
    <row r="227" spans="1:5" ht="20.25">
      <c r="A227" s="37">
        <v>10</v>
      </c>
      <c r="B227" s="15" t="s">
        <v>223</v>
      </c>
      <c r="C227" s="14" t="s">
        <v>219</v>
      </c>
      <c r="D227" s="174">
        <v>35</v>
      </c>
      <c r="E227" s="186">
        <v>35</v>
      </c>
    </row>
    <row r="228" spans="1:5" ht="20.25">
      <c r="A228" s="37">
        <v>11</v>
      </c>
      <c r="B228" s="15" t="s">
        <v>224</v>
      </c>
      <c r="C228" s="14" t="s">
        <v>219</v>
      </c>
      <c r="D228" s="174">
        <v>130</v>
      </c>
      <c r="E228" s="186">
        <v>130</v>
      </c>
    </row>
    <row r="229" spans="1:5" ht="20.25">
      <c r="A229" s="37">
        <v>12</v>
      </c>
      <c r="B229" s="15" t="s">
        <v>225</v>
      </c>
      <c r="C229" s="14" t="s">
        <v>219</v>
      </c>
      <c r="D229" s="174">
        <v>160</v>
      </c>
      <c r="E229" s="186">
        <v>160</v>
      </c>
    </row>
    <row r="230" spans="1:5" ht="20.25">
      <c r="A230" s="37">
        <v>13</v>
      </c>
      <c r="B230" s="15" t="s">
        <v>226</v>
      </c>
      <c r="C230" s="14" t="s">
        <v>219</v>
      </c>
      <c r="D230" s="174">
        <v>55</v>
      </c>
      <c r="E230" s="186">
        <v>55</v>
      </c>
    </row>
    <row r="231" spans="1:5" ht="20.25">
      <c r="A231" s="37">
        <v>14</v>
      </c>
      <c r="B231" s="15" t="s">
        <v>227</v>
      </c>
      <c r="C231" s="14" t="s">
        <v>219</v>
      </c>
      <c r="D231" s="174">
        <v>55</v>
      </c>
      <c r="E231" s="186">
        <v>55</v>
      </c>
    </row>
    <row r="232" spans="1:5" ht="20.25">
      <c r="A232" s="37">
        <v>15</v>
      </c>
      <c r="B232" s="15" t="s">
        <v>228</v>
      </c>
      <c r="C232" s="14" t="s">
        <v>219</v>
      </c>
      <c r="D232" s="174">
        <v>55</v>
      </c>
      <c r="E232" s="186">
        <v>55</v>
      </c>
    </row>
    <row r="233" spans="1:5" ht="20.25">
      <c r="A233" s="37">
        <v>16</v>
      </c>
      <c r="B233" s="15" t="s">
        <v>229</v>
      </c>
      <c r="C233" s="14" t="s">
        <v>219</v>
      </c>
      <c r="D233" s="174">
        <v>55</v>
      </c>
      <c r="E233" s="186">
        <v>55</v>
      </c>
    </row>
    <row r="234" spans="1:5" ht="20.25">
      <c r="A234" s="37">
        <v>17</v>
      </c>
      <c r="B234" s="15" t="s">
        <v>230</v>
      </c>
      <c r="C234" s="14" t="s">
        <v>219</v>
      </c>
      <c r="D234" s="174">
        <v>90</v>
      </c>
      <c r="E234" s="186">
        <v>90</v>
      </c>
    </row>
    <row r="235" spans="1:5" ht="20.25">
      <c r="A235" s="37">
        <v>18</v>
      </c>
      <c r="B235" s="15" t="s">
        <v>231</v>
      </c>
      <c r="C235" s="14" t="s">
        <v>219</v>
      </c>
      <c r="D235" s="174">
        <v>55</v>
      </c>
      <c r="E235" s="186">
        <v>55</v>
      </c>
    </row>
    <row r="236" spans="1:5" ht="20.25">
      <c r="A236" s="37">
        <v>19</v>
      </c>
      <c r="B236" s="15" t="s">
        <v>232</v>
      </c>
      <c r="C236" s="14" t="s">
        <v>219</v>
      </c>
      <c r="D236" s="174">
        <v>55</v>
      </c>
      <c r="E236" s="186">
        <v>55</v>
      </c>
    </row>
    <row r="237" spans="1:5" ht="20.25">
      <c r="A237" s="37">
        <v>20</v>
      </c>
      <c r="B237" s="15" t="s">
        <v>233</v>
      </c>
      <c r="C237" s="14" t="s">
        <v>219</v>
      </c>
      <c r="D237" s="174">
        <v>75</v>
      </c>
      <c r="E237" s="186">
        <v>75</v>
      </c>
    </row>
    <row r="238" spans="1:5" ht="20.25">
      <c r="A238" s="37">
        <v>21</v>
      </c>
      <c r="B238" s="15" t="s">
        <v>234</v>
      </c>
      <c r="C238" s="14" t="s">
        <v>219</v>
      </c>
      <c r="D238" s="174">
        <v>105</v>
      </c>
      <c r="E238" s="186">
        <v>105</v>
      </c>
    </row>
    <row r="239" spans="1:5" ht="21" thickBot="1">
      <c r="A239" s="199">
        <v>22</v>
      </c>
      <c r="B239" s="29" t="s">
        <v>235</v>
      </c>
      <c r="C239" s="30" t="s">
        <v>219</v>
      </c>
      <c r="D239" s="182">
        <v>105</v>
      </c>
      <c r="E239" s="197">
        <v>105</v>
      </c>
    </row>
    <row r="240" spans="1:5" ht="21" thickBot="1">
      <c r="A240" s="265" t="s">
        <v>236</v>
      </c>
      <c r="B240" s="266"/>
      <c r="C240" s="266"/>
      <c r="D240" s="266"/>
      <c r="E240" s="267"/>
    </row>
    <row r="241" spans="1:5" ht="20.25">
      <c r="A241" s="31">
        <v>1</v>
      </c>
      <c r="B241" s="32" t="s">
        <v>237</v>
      </c>
      <c r="C241" s="33" t="s">
        <v>238</v>
      </c>
      <c r="D241" s="183"/>
      <c r="E241" s="184"/>
    </row>
    <row r="242" spans="1:5" ht="20.25">
      <c r="A242" s="34"/>
      <c r="B242" s="15" t="s">
        <v>239</v>
      </c>
      <c r="C242" s="35" t="s">
        <v>238</v>
      </c>
      <c r="D242" s="176">
        <v>600</v>
      </c>
      <c r="E242" s="193">
        <v>600</v>
      </c>
    </row>
    <row r="243" spans="1:5" ht="40.5">
      <c r="A243" s="34"/>
      <c r="B243" s="15" t="s">
        <v>240</v>
      </c>
      <c r="C243" s="35" t="s">
        <v>238</v>
      </c>
      <c r="D243" s="176">
        <v>600</v>
      </c>
      <c r="E243" s="193">
        <v>600</v>
      </c>
    </row>
    <row r="244" spans="1:5" ht="40.5">
      <c r="A244" s="34"/>
      <c r="B244" s="15" t="s">
        <v>241</v>
      </c>
      <c r="C244" s="35" t="s">
        <v>238</v>
      </c>
      <c r="D244" s="176">
        <v>600</v>
      </c>
      <c r="E244" s="193">
        <v>600</v>
      </c>
    </row>
    <row r="245" spans="1:5" ht="40.5">
      <c r="A245" s="34"/>
      <c r="B245" s="15" t="s">
        <v>242</v>
      </c>
      <c r="C245" s="35" t="s">
        <v>238</v>
      </c>
      <c r="D245" s="176">
        <v>600</v>
      </c>
      <c r="E245" s="193">
        <v>600</v>
      </c>
    </row>
    <row r="246" spans="1:5" ht="40.5">
      <c r="A246" s="34"/>
      <c r="B246" s="15" t="s">
        <v>243</v>
      </c>
      <c r="C246" s="35" t="s">
        <v>238</v>
      </c>
      <c r="D246" s="176">
        <v>600</v>
      </c>
      <c r="E246" s="193">
        <v>600</v>
      </c>
    </row>
    <row r="247" spans="1:5" ht="20.25">
      <c r="A247" s="34"/>
      <c r="B247" s="15" t="s">
        <v>244</v>
      </c>
      <c r="C247" s="35" t="s">
        <v>238</v>
      </c>
      <c r="D247" s="176">
        <v>600</v>
      </c>
      <c r="E247" s="193">
        <v>600</v>
      </c>
    </row>
    <row r="248" spans="1:5" ht="40.5">
      <c r="A248" s="34"/>
      <c r="B248" s="15" t="s">
        <v>245</v>
      </c>
      <c r="C248" s="35" t="s">
        <v>238</v>
      </c>
      <c r="D248" s="176">
        <v>750</v>
      </c>
      <c r="E248" s="193">
        <v>750</v>
      </c>
    </row>
    <row r="249" spans="1:5" ht="20.25">
      <c r="A249" s="34"/>
      <c r="B249" s="15" t="s">
        <v>246</v>
      </c>
      <c r="C249" s="35" t="s">
        <v>238</v>
      </c>
      <c r="D249" s="176">
        <v>400</v>
      </c>
      <c r="E249" s="193">
        <v>400</v>
      </c>
    </row>
    <row r="250" spans="1:5" ht="21" customHeight="1">
      <c r="A250" s="34"/>
      <c r="B250" s="15" t="s">
        <v>247</v>
      </c>
      <c r="C250" s="35" t="s">
        <v>238</v>
      </c>
      <c r="D250" s="176">
        <v>450</v>
      </c>
      <c r="E250" s="193">
        <v>450</v>
      </c>
    </row>
    <row r="251" spans="1:5" ht="20.25">
      <c r="A251" s="34"/>
      <c r="B251" s="15" t="s">
        <v>248</v>
      </c>
      <c r="C251" s="35" t="s">
        <v>238</v>
      </c>
      <c r="D251" s="176">
        <v>650</v>
      </c>
      <c r="E251" s="193">
        <v>650</v>
      </c>
    </row>
    <row r="252" spans="1:5" ht="20.25">
      <c r="A252" s="34"/>
      <c r="B252" s="15" t="s">
        <v>249</v>
      </c>
      <c r="C252" s="35" t="s">
        <v>238</v>
      </c>
      <c r="D252" s="176">
        <v>400</v>
      </c>
      <c r="E252" s="193">
        <v>400</v>
      </c>
    </row>
    <row r="253" spans="1:5" ht="20.25">
      <c r="A253" s="34"/>
      <c r="B253" s="15" t="s">
        <v>250</v>
      </c>
      <c r="C253" s="35" t="s">
        <v>238</v>
      </c>
      <c r="D253" s="176">
        <v>400</v>
      </c>
      <c r="E253" s="193">
        <v>400</v>
      </c>
    </row>
    <row r="254" spans="1:5" ht="20.25">
      <c r="A254" s="34"/>
      <c r="B254" s="15" t="s">
        <v>251</v>
      </c>
      <c r="C254" s="35" t="s">
        <v>238</v>
      </c>
      <c r="D254" s="185">
        <v>400</v>
      </c>
      <c r="E254" s="200">
        <v>400</v>
      </c>
    </row>
    <row r="255" spans="1:5" ht="20.25">
      <c r="A255" s="34"/>
      <c r="B255" s="15" t="s">
        <v>252</v>
      </c>
      <c r="C255" s="35" t="s">
        <v>238</v>
      </c>
      <c r="D255" s="185">
        <v>400</v>
      </c>
      <c r="E255" s="200">
        <v>400</v>
      </c>
    </row>
    <row r="256" spans="1:5" ht="20.25">
      <c r="A256" s="34"/>
      <c r="B256" s="15" t="s">
        <v>253</v>
      </c>
      <c r="C256" s="35" t="s">
        <v>238</v>
      </c>
      <c r="D256" s="185">
        <v>600</v>
      </c>
      <c r="E256" s="200">
        <v>600</v>
      </c>
    </row>
    <row r="257" spans="1:5" ht="20.25">
      <c r="A257" s="34"/>
      <c r="B257" s="15" t="s">
        <v>254</v>
      </c>
      <c r="C257" s="35" t="s">
        <v>238</v>
      </c>
      <c r="D257" s="185">
        <v>600</v>
      </c>
      <c r="E257" s="200">
        <v>600</v>
      </c>
    </row>
    <row r="258" spans="1:5" ht="20.25">
      <c r="A258" s="34"/>
      <c r="B258" s="15" t="s">
        <v>255</v>
      </c>
      <c r="C258" s="35" t="s">
        <v>238</v>
      </c>
      <c r="D258" s="185">
        <v>550</v>
      </c>
      <c r="E258" s="200">
        <v>550</v>
      </c>
    </row>
    <row r="259" spans="1:5" ht="21" customHeight="1">
      <c r="A259" s="34"/>
      <c r="B259" s="15" t="s">
        <v>256</v>
      </c>
      <c r="C259" s="35" t="s">
        <v>238</v>
      </c>
      <c r="D259" s="185">
        <v>400</v>
      </c>
      <c r="E259" s="200">
        <v>400</v>
      </c>
    </row>
    <row r="260" spans="1:5" ht="20.25">
      <c r="A260" s="34"/>
      <c r="B260" s="15" t="s">
        <v>257</v>
      </c>
      <c r="C260" s="35" t="s">
        <v>238</v>
      </c>
      <c r="D260" s="185">
        <v>550</v>
      </c>
      <c r="E260" s="200">
        <v>550</v>
      </c>
    </row>
    <row r="261" spans="1:5" ht="20.25">
      <c r="A261" s="34"/>
      <c r="B261" s="15" t="s">
        <v>258</v>
      </c>
      <c r="C261" s="35" t="s">
        <v>238</v>
      </c>
      <c r="D261" s="185">
        <v>550</v>
      </c>
      <c r="E261" s="200">
        <v>550</v>
      </c>
    </row>
    <row r="262" spans="1:5" ht="20.25">
      <c r="A262" s="34"/>
      <c r="B262" s="15" t="s">
        <v>259</v>
      </c>
      <c r="C262" s="35" t="s">
        <v>238</v>
      </c>
      <c r="D262" s="185">
        <v>550</v>
      </c>
      <c r="E262" s="200">
        <v>550</v>
      </c>
    </row>
    <row r="263" spans="1:5" ht="20.25">
      <c r="A263" s="34"/>
      <c r="B263" s="15" t="s">
        <v>260</v>
      </c>
      <c r="C263" s="35" t="s">
        <v>238</v>
      </c>
      <c r="D263" s="185">
        <v>600</v>
      </c>
      <c r="E263" s="200">
        <v>600</v>
      </c>
    </row>
    <row r="264" spans="1:5" ht="20.25">
      <c r="A264" s="34"/>
      <c r="B264" s="15" t="s">
        <v>261</v>
      </c>
      <c r="C264" s="35" t="s">
        <v>238</v>
      </c>
      <c r="D264" s="185">
        <v>550</v>
      </c>
      <c r="E264" s="200">
        <v>550</v>
      </c>
    </row>
    <row r="265" spans="1:5" ht="40.5">
      <c r="A265" s="34"/>
      <c r="B265" s="15" t="s">
        <v>262</v>
      </c>
      <c r="C265" s="35" t="s">
        <v>238</v>
      </c>
      <c r="D265" s="185">
        <v>400</v>
      </c>
      <c r="E265" s="200">
        <v>400</v>
      </c>
    </row>
    <row r="266" spans="1:5" ht="20.25">
      <c r="A266" s="34"/>
      <c r="B266" s="15" t="s">
        <v>263</v>
      </c>
      <c r="C266" s="35" t="s">
        <v>238</v>
      </c>
      <c r="D266" s="185">
        <v>600</v>
      </c>
      <c r="E266" s="200">
        <v>600</v>
      </c>
    </row>
    <row r="267" spans="1:5" ht="40.5">
      <c r="A267" s="34"/>
      <c r="B267" s="15" t="s">
        <v>264</v>
      </c>
      <c r="C267" s="35" t="s">
        <v>238</v>
      </c>
      <c r="D267" s="185">
        <v>550</v>
      </c>
      <c r="E267" s="200">
        <v>550</v>
      </c>
    </row>
    <row r="268" spans="1:5" ht="22.5" customHeight="1">
      <c r="A268" s="34"/>
      <c r="B268" s="15" t="s">
        <v>265</v>
      </c>
      <c r="C268" s="35" t="s">
        <v>238</v>
      </c>
      <c r="D268" s="185">
        <v>550</v>
      </c>
      <c r="E268" s="200">
        <v>550</v>
      </c>
    </row>
    <row r="269" spans="1:5" ht="20.25">
      <c r="A269" s="34"/>
      <c r="B269" s="15" t="s">
        <v>266</v>
      </c>
      <c r="C269" s="35" t="s">
        <v>238</v>
      </c>
      <c r="D269" s="185">
        <v>400</v>
      </c>
      <c r="E269" s="200">
        <v>400</v>
      </c>
    </row>
    <row r="270" spans="1:5" ht="20.25">
      <c r="A270" s="34"/>
      <c r="B270" s="15" t="s">
        <v>267</v>
      </c>
      <c r="C270" s="35" t="s">
        <v>238</v>
      </c>
      <c r="D270" s="185">
        <v>550</v>
      </c>
      <c r="E270" s="200">
        <v>550</v>
      </c>
    </row>
    <row r="271" spans="1:5" ht="20.25">
      <c r="A271" s="34"/>
      <c r="B271" s="15" t="s">
        <v>268</v>
      </c>
      <c r="C271" s="35" t="s">
        <v>238</v>
      </c>
      <c r="D271" s="185">
        <v>400</v>
      </c>
      <c r="E271" s="200">
        <v>400</v>
      </c>
    </row>
    <row r="272" spans="1:5" ht="20.25">
      <c r="A272" s="34"/>
      <c r="B272" s="15" t="s">
        <v>269</v>
      </c>
      <c r="C272" s="35" t="s">
        <v>238</v>
      </c>
      <c r="D272" s="185">
        <v>550</v>
      </c>
      <c r="E272" s="200">
        <v>550</v>
      </c>
    </row>
    <row r="273" spans="1:5" ht="40.5">
      <c r="A273" s="34"/>
      <c r="B273" s="15" t="s">
        <v>270</v>
      </c>
      <c r="C273" s="35" t="s">
        <v>238</v>
      </c>
      <c r="D273" s="185">
        <v>600</v>
      </c>
      <c r="E273" s="200">
        <v>600</v>
      </c>
    </row>
    <row r="274" spans="1:5" ht="40.5">
      <c r="A274" s="34"/>
      <c r="B274" s="15" t="s">
        <v>271</v>
      </c>
      <c r="C274" s="35" t="s">
        <v>238</v>
      </c>
      <c r="D274" s="185">
        <v>400</v>
      </c>
      <c r="E274" s="200">
        <v>400</v>
      </c>
    </row>
    <row r="275" spans="1:5" ht="40.5">
      <c r="A275" s="34"/>
      <c r="B275" s="15" t="s">
        <v>272</v>
      </c>
      <c r="C275" s="35" t="s">
        <v>238</v>
      </c>
      <c r="D275" s="185">
        <v>300</v>
      </c>
      <c r="E275" s="200">
        <v>300</v>
      </c>
    </row>
    <row r="276" spans="1:5" ht="20.25">
      <c r="A276" s="34"/>
      <c r="B276" s="15" t="s">
        <v>273</v>
      </c>
      <c r="C276" s="35" t="s">
        <v>238</v>
      </c>
      <c r="D276" s="185">
        <v>400</v>
      </c>
      <c r="E276" s="200">
        <v>400</v>
      </c>
    </row>
    <row r="277" spans="1:5" ht="20.25">
      <c r="A277" s="34"/>
      <c r="B277" s="15" t="s">
        <v>274</v>
      </c>
      <c r="C277" s="35" t="s">
        <v>238</v>
      </c>
      <c r="D277" s="185">
        <v>600</v>
      </c>
      <c r="E277" s="200">
        <v>600</v>
      </c>
    </row>
    <row r="278" spans="1:5" ht="40.5">
      <c r="A278" s="34"/>
      <c r="B278" s="15" t="s">
        <v>275</v>
      </c>
      <c r="C278" s="35" t="s">
        <v>238</v>
      </c>
      <c r="D278" s="185">
        <v>450</v>
      </c>
      <c r="E278" s="200">
        <v>450</v>
      </c>
    </row>
    <row r="279" spans="1:5" ht="20.25">
      <c r="A279" s="34"/>
      <c r="B279" s="15" t="s">
        <v>276</v>
      </c>
      <c r="C279" s="35" t="s">
        <v>238</v>
      </c>
      <c r="D279" s="185">
        <v>300</v>
      </c>
      <c r="E279" s="200">
        <v>300</v>
      </c>
    </row>
    <row r="280" spans="1:5" ht="20.25">
      <c r="A280" s="36">
        <f>A241+1</f>
        <v>2</v>
      </c>
      <c r="B280" s="16" t="s">
        <v>277</v>
      </c>
      <c r="C280" s="18" t="s">
        <v>21</v>
      </c>
      <c r="D280" s="176">
        <v>200</v>
      </c>
      <c r="E280" s="186">
        <v>200</v>
      </c>
    </row>
    <row r="281" spans="1:5" ht="20.25">
      <c r="A281" s="36">
        <f>A280+1</f>
        <v>3</v>
      </c>
      <c r="B281" s="16" t="s">
        <v>278</v>
      </c>
      <c r="C281" s="18" t="s">
        <v>21</v>
      </c>
      <c r="D281" s="176">
        <v>300</v>
      </c>
      <c r="E281" s="186">
        <v>300</v>
      </c>
    </row>
    <row r="282" spans="1:5" ht="20.25">
      <c r="A282" s="37"/>
      <c r="B282" s="13" t="s">
        <v>279</v>
      </c>
      <c r="C282" s="18" t="s">
        <v>238</v>
      </c>
      <c r="D282" s="176">
        <v>1000</v>
      </c>
      <c r="E282" s="186">
        <v>1000</v>
      </c>
    </row>
    <row r="283" spans="1:5" ht="20.25">
      <c r="A283" s="36">
        <f>A281+1</f>
        <v>4</v>
      </c>
      <c r="B283" s="16" t="s">
        <v>280</v>
      </c>
      <c r="C283" s="18" t="s">
        <v>21</v>
      </c>
      <c r="D283" s="176">
        <v>350</v>
      </c>
      <c r="E283" s="186">
        <v>350</v>
      </c>
    </row>
    <row r="284" spans="1:5" ht="20.25">
      <c r="A284" s="36">
        <f>A283+1</f>
        <v>5</v>
      </c>
      <c r="B284" s="24" t="s">
        <v>281</v>
      </c>
      <c r="C284" s="268"/>
      <c r="D284" s="268"/>
      <c r="E284" s="269"/>
    </row>
    <row r="285" spans="1:5" ht="20.25">
      <c r="A285" s="37"/>
      <c r="B285" s="15" t="s">
        <v>282</v>
      </c>
      <c r="C285" s="18" t="s">
        <v>21</v>
      </c>
      <c r="D285" s="176">
        <v>1100</v>
      </c>
      <c r="E285" s="193">
        <v>1100</v>
      </c>
    </row>
    <row r="286" spans="1:5" ht="20.25">
      <c r="A286" s="37"/>
      <c r="B286" s="15" t="s">
        <v>283</v>
      </c>
      <c r="C286" s="18" t="s">
        <v>21</v>
      </c>
      <c r="D286" s="176">
        <v>450</v>
      </c>
      <c r="E286" s="193">
        <v>450</v>
      </c>
    </row>
    <row r="287" spans="1:5" ht="20.25">
      <c r="A287" s="37"/>
      <c r="B287" s="15" t="s">
        <v>284</v>
      </c>
      <c r="C287" s="18" t="s">
        <v>21</v>
      </c>
      <c r="D287" s="176">
        <v>1200</v>
      </c>
      <c r="E287" s="193">
        <v>1200</v>
      </c>
    </row>
    <row r="288" spans="1:5" ht="20.25">
      <c r="A288" s="37"/>
      <c r="B288" s="15" t="s">
        <v>285</v>
      </c>
      <c r="C288" s="18" t="s">
        <v>21</v>
      </c>
      <c r="D288" s="176">
        <v>450</v>
      </c>
      <c r="E288" s="193">
        <v>450</v>
      </c>
    </row>
    <row r="289" spans="1:5" ht="20.25">
      <c r="A289" s="37"/>
      <c r="B289" s="15" t="s">
        <v>286</v>
      </c>
      <c r="C289" s="18" t="s">
        <v>21</v>
      </c>
      <c r="D289" s="176">
        <v>450</v>
      </c>
      <c r="E289" s="193">
        <v>450</v>
      </c>
    </row>
    <row r="290" spans="1:5" ht="20.25">
      <c r="A290" s="37"/>
      <c r="B290" s="15" t="s">
        <v>287</v>
      </c>
      <c r="C290" s="18" t="s">
        <v>21</v>
      </c>
      <c r="D290" s="176">
        <v>500</v>
      </c>
      <c r="E290" s="193">
        <v>500</v>
      </c>
    </row>
    <row r="291" spans="1:5" ht="20.25">
      <c r="A291" s="37"/>
      <c r="B291" s="15" t="s">
        <v>288</v>
      </c>
      <c r="C291" s="18" t="s">
        <v>21</v>
      </c>
      <c r="D291" s="176">
        <v>500</v>
      </c>
      <c r="E291" s="193">
        <v>500</v>
      </c>
    </row>
    <row r="292" spans="1:5" ht="20.25">
      <c r="A292" s="37"/>
      <c r="B292" s="15" t="s">
        <v>289</v>
      </c>
      <c r="C292" s="18" t="s">
        <v>21</v>
      </c>
      <c r="D292" s="176">
        <v>500</v>
      </c>
      <c r="E292" s="193">
        <v>500</v>
      </c>
    </row>
    <row r="293" spans="1:5" ht="40.5">
      <c r="A293" s="37"/>
      <c r="B293" s="15" t="s">
        <v>290</v>
      </c>
      <c r="C293" s="18" t="s">
        <v>21</v>
      </c>
      <c r="D293" s="176">
        <v>700</v>
      </c>
      <c r="E293" s="193">
        <v>700</v>
      </c>
    </row>
    <row r="294" spans="1:5" ht="40.5">
      <c r="A294" s="37"/>
      <c r="B294" s="15" t="s">
        <v>291</v>
      </c>
      <c r="C294" s="18" t="s">
        <v>21</v>
      </c>
      <c r="D294" s="176">
        <v>550</v>
      </c>
      <c r="E294" s="193">
        <v>550</v>
      </c>
    </row>
    <row r="295" spans="1:5" ht="20.25">
      <c r="A295" s="37"/>
      <c r="B295" s="15" t="s">
        <v>292</v>
      </c>
      <c r="C295" s="18" t="s">
        <v>21</v>
      </c>
      <c r="D295" s="176">
        <v>800</v>
      </c>
      <c r="E295" s="193">
        <v>800</v>
      </c>
    </row>
    <row r="296" spans="1:5" ht="20.25">
      <c r="A296" s="37"/>
      <c r="B296" s="15" t="s">
        <v>293</v>
      </c>
      <c r="C296" s="18" t="s">
        <v>21</v>
      </c>
      <c r="D296" s="176">
        <v>550</v>
      </c>
      <c r="E296" s="193">
        <v>550</v>
      </c>
    </row>
    <row r="297" spans="1:5" ht="40.5">
      <c r="A297" s="37"/>
      <c r="B297" s="15" t="s">
        <v>294</v>
      </c>
      <c r="C297" s="18" t="s">
        <v>21</v>
      </c>
      <c r="D297" s="176">
        <v>1200</v>
      </c>
      <c r="E297" s="193">
        <v>1200</v>
      </c>
    </row>
    <row r="298" spans="1:5" ht="40.5">
      <c r="A298" s="37"/>
      <c r="B298" s="15" t="s">
        <v>295</v>
      </c>
      <c r="C298" s="18" t="s">
        <v>21</v>
      </c>
      <c r="D298" s="176">
        <v>1200</v>
      </c>
      <c r="E298" s="193">
        <v>1200</v>
      </c>
    </row>
    <row r="299" spans="1:5" ht="20.25">
      <c r="A299" s="37"/>
      <c r="B299" s="15" t="s">
        <v>296</v>
      </c>
      <c r="C299" s="18" t="s">
        <v>21</v>
      </c>
      <c r="D299" s="176">
        <v>600</v>
      </c>
      <c r="E299" s="193">
        <v>600</v>
      </c>
    </row>
    <row r="300" spans="1:5" ht="20.25">
      <c r="A300" s="37"/>
      <c r="B300" s="15" t="s">
        <v>297</v>
      </c>
      <c r="C300" s="18" t="s">
        <v>21</v>
      </c>
      <c r="D300" s="176">
        <v>450</v>
      </c>
      <c r="E300" s="193">
        <v>450</v>
      </c>
    </row>
    <row r="301" spans="1:5" ht="20.25">
      <c r="A301" s="37"/>
      <c r="B301" s="15" t="s">
        <v>298</v>
      </c>
      <c r="C301" s="18" t="s">
        <v>21</v>
      </c>
      <c r="D301" s="176">
        <v>500</v>
      </c>
      <c r="E301" s="193">
        <v>500</v>
      </c>
    </row>
    <row r="302" spans="1:5" ht="20.25">
      <c r="A302" s="37"/>
      <c r="B302" s="15" t="s">
        <v>299</v>
      </c>
      <c r="C302" s="18" t="s">
        <v>21</v>
      </c>
      <c r="D302" s="176">
        <v>350</v>
      </c>
      <c r="E302" s="193">
        <v>350</v>
      </c>
    </row>
    <row r="303" spans="1:5" ht="20.25">
      <c r="A303" s="37"/>
      <c r="B303" s="15" t="s">
        <v>300</v>
      </c>
      <c r="C303" s="18" t="s">
        <v>21</v>
      </c>
      <c r="D303" s="176">
        <v>350</v>
      </c>
      <c r="E303" s="193">
        <v>350</v>
      </c>
    </row>
    <row r="304" spans="1:5" ht="20.25">
      <c r="A304" s="37"/>
      <c r="B304" s="15" t="s">
        <v>301</v>
      </c>
      <c r="C304" s="18" t="s">
        <v>21</v>
      </c>
      <c r="D304" s="176">
        <v>550</v>
      </c>
      <c r="E304" s="193">
        <v>550</v>
      </c>
    </row>
    <row r="305" spans="1:5" ht="40.5">
      <c r="A305" s="37"/>
      <c r="B305" s="15" t="s">
        <v>302</v>
      </c>
      <c r="C305" s="18" t="s">
        <v>21</v>
      </c>
      <c r="D305" s="176">
        <v>1200</v>
      </c>
      <c r="E305" s="193">
        <v>1200</v>
      </c>
    </row>
    <row r="306" spans="1:5" ht="20.25">
      <c r="A306" s="37"/>
      <c r="B306" s="15" t="s">
        <v>303</v>
      </c>
      <c r="C306" s="18" t="s">
        <v>21</v>
      </c>
      <c r="D306" s="176">
        <v>400</v>
      </c>
      <c r="E306" s="193">
        <v>400</v>
      </c>
    </row>
    <row r="307" spans="1:5" ht="20.25">
      <c r="A307" s="37"/>
      <c r="B307" s="244" t="s">
        <v>304</v>
      </c>
      <c r="C307" s="179" t="s">
        <v>21</v>
      </c>
      <c r="D307" s="180">
        <v>1200</v>
      </c>
      <c r="E307" s="245">
        <v>1200</v>
      </c>
    </row>
    <row r="308" spans="1:5" ht="20.25">
      <c r="A308" s="243"/>
      <c r="B308" s="251" t="s">
        <v>620</v>
      </c>
      <c r="C308" s="247"/>
      <c r="D308" s="247"/>
      <c r="E308" s="250"/>
    </row>
    <row r="309" spans="1:5" ht="20.25">
      <c r="A309" s="243"/>
      <c r="B309" s="244" t="s">
        <v>621</v>
      </c>
      <c r="C309" s="253" t="s">
        <v>21</v>
      </c>
      <c r="D309" s="256">
        <v>1400</v>
      </c>
      <c r="E309" s="257">
        <v>1400</v>
      </c>
    </row>
    <row r="310" spans="1:5" ht="20.25">
      <c r="A310" s="243"/>
      <c r="B310" s="244" t="s">
        <v>622</v>
      </c>
      <c r="C310" s="219" t="s">
        <v>21</v>
      </c>
      <c r="D310" s="256">
        <v>1400</v>
      </c>
      <c r="E310" s="257">
        <v>1400</v>
      </c>
    </row>
    <row r="311" spans="1:5" ht="20.25">
      <c r="A311" s="243"/>
      <c r="B311" s="244" t="s">
        <v>623</v>
      </c>
      <c r="C311" s="219" t="s">
        <v>21</v>
      </c>
      <c r="D311" s="256">
        <v>1400</v>
      </c>
      <c r="E311" s="257">
        <v>1400</v>
      </c>
    </row>
    <row r="312" spans="1:5" ht="20.25">
      <c r="A312" s="243"/>
      <c r="B312" s="244" t="s">
        <v>624</v>
      </c>
      <c r="C312" s="219" t="s">
        <v>21</v>
      </c>
      <c r="D312" s="256">
        <v>1600</v>
      </c>
      <c r="E312" s="257">
        <v>1600</v>
      </c>
    </row>
    <row r="313" spans="1:5" ht="20.25">
      <c r="A313" s="243"/>
      <c r="B313" s="244" t="s">
        <v>625</v>
      </c>
      <c r="C313" s="219" t="s">
        <v>21</v>
      </c>
      <c r="D313" s="256">
        <v>2000</v>
      </c>
      <c r="E313" s="257">
        <v>2000</v>
      </c>
    </row>
    <row r="314" spans="1:5" ht="20.25">
      <c r="A314" s="243"/>
      <c r="B314" s="244" t="s">
        <v>627</v>
      </c>
      <c r="C314" s="219" t="s">
        <v>21</v>
      </c>
      <c r="D314" s="256">
        <v>1400</v>
      </c>
      <c r="E314" s="257">
        <v>1400</v>
      </c>
    </row>
    <row r="315" spans="1:5" ht="20.25">
      <c r="A315" s="243"/>
      <c r="B315" s="244" t="s">
        <v>626</v>
      </c>
      <c r="C315" s="219" t="s">
        <v>21</v>
      </c>
      <c r="D315" s="256">
        <v>1500</v>
      </c>
      <c r="E315" s="257">
        <v>1500</v>
      </c>
    </row>
    <row r="316" spans="1:5" ht="20.25">
      <c r="A316" s="243"/>
      <c r="B316" s="252" t="s">
        <v>628</v>
      </c>
      <c r="C316" s="219" t="s">
        <v>21</v>
      </c>
      <c r="D316" s="256">
        <v>1600</v>
      </c>
      <c r="E316" s="257">
        <v>1600</v>
      </c>
    </row>
    <row r="317" spans="1:5" ht="20.25">
      <c r="A317" s="36">
        <v>6</v>
      </c>
      <c r="B317" s="246" t="s">
        <v>305</v>
      </c>
      <c r="C317" s="219" t="s">
        <v>21</v>
      </c>
      <c r="D317" s="256">
        <v>900</v>
      </c>
      <c r="E317" s="257">
        <v>900</v>
      </c>
    </row>
    <row r="318" spans="1:5" ht="41.25" thickBot="1">
      <c r="A318" s="38">
        <v>7</v>
      </c>
      <c r="B318" s="39" t="s">
        <v>306</v>
      </c>
      <c r="C318" s="40" t="s">
        <v>21</v>
      </c>
      <c r="D318" s="254">
        <v>300</v>
      </c>
      <c r="E318" s="255">
        <v>300</v>
      </c>
    </row>
    <row r="322" spans="1:5" s="187" customFormat="1" ht="20.25">
      <c r="A322" s="1"/>
      <c r="B322" s="5" t="s">
        <v>307</v>
      </c>
      <c r="C322" s="1"/>
      <c r="D322" s="1"/>
      <c r="E322" s="8" t="s">
        <v>581</v>
      </c>
    </row>
  </sheetData>
  <sheetProtection/>
  <mergeCells count="23">
    <mergeCell ref="D2:E2"/>
    <mergeCell ref="A5:E5"/>
    <mergeCell ref="A6:E6"/>
    <mergeCell ref="A7:E7"/>
    <mergeCell ref="B8:D8"/>
    <mergeCell ref="A10:E10"/>
    <mergeCell ref="C183:E183"/>
    <mergeCell ref="C11:E11"/>
    <mergeCell ref="C19:E19"/>
    <mergeCell ref="C42:E42"/>
    <mergeCell ref="C48:E48"/>
    <mergeCell ref="C94:E94"/>
    <mergeCell ref="C110:E110"/>
    <mergeCell ref="C188:E188"/>
    <mergeCell ref="C192:E192"/>
    <mergeCell ref="A217:E217"/>
    <mergeCell ref="A240:E240"/>
    <mergeCell ref="C284:E284"/>
    <mergeCell ref="C130:E130"/>
    <mergeCell ref="C148:E148"/>
    <mergeCell ref="C158:E158"/>
    <mergeCell ref="C169:E169"/>
    <mergeCell ref="C174:E174"/>
  </mergeCells>
  <printOptions/>
  <pageMargins left="0.25" right="0.25" top="0.75" bottom="0.75" header="0.3" footer="0.3"/>
  <pageSetup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zoomScale="60" zoomScaleNormal="60" zoomScalePageLayoutView="0" workbookViewId="0" topLeftCell="A67">
      <selection activeCell="B79" sqref="B79"/>
    </sheetView>
  </sheetViews>
  <sheetFormatPr defaultColWidth="9.140625" defaultRowHeight="15"/>
  <cols>
    <col min="1" max="1" width="5.7109375" style="1" customWidth="1"/>
    <col min="2" max="2" width="67.421875" style="41" customWidth="1"/>
    <col min="3" max="3" width="26.421875" style="1" customWidth="1"/>
    <col min="4" max="4" width="21.8515625" style="42" customWidth="1"/>
    <col min="5" max="5" width="22.28125" style="4" customWidth="1"/>
    <col min="6" max="16384" width="9.140625" style="1" customWidth="1"/>
  </cols>
  <sheetData>
    <row r="1" spans="2:4" ht="20.25">
      <c r="B1" s="2"/>
      <c r="D1" s="3" t="s">
        <v>308</v>
      </c>
    </row>
    <row r="2" spans="2:5" ht="41.25" customHeight="1">
      <c r="B2" s="5"/>
      <c r="D2" s="290" t="s">
        <v>1</v>
      </c>
      <c r="E2" s="290"/>
    </row>
    <row r="3" spans="2:5" ht="20.25">
      <c r="B3" s="5"/>
      <c r="D3" s="6" t="s">
        <v>559</v>
      </c>
      <c r="E3" s="6"/>
    </row>
    <row r="4" spans="2:4" ht="20.25">
      <c r="B4" s="5"/>
      <c r="C4" s="5"/>
      <c r="D4" s="4"/>
    </row>
    <row r="5" spans="1:5" ht="20.25" customHeight="1">
      <c r="A5" s="283" t="s">
        <v>2</v>
      </c>
      <c r="B5" s="283"/>
      <c r="C5" s="283"/>
      <c r="D5" s="283"/>
      <c r="E5" s="283"/>
    </row>
    <row r="6" spans="1:5" s="8" customFormat="1" ht="20.25" customHeight="1">
      <c r="A6" s="283" t="s">
        <v>309</v>
      </c>
      <c r="B6" s="283"/>
      <c r="C6" s="283"/>
      <c r="D6" s="283"/>
      <c r="E6" s="283"/>
    </row>
    <row r="7" spans="1:5" s="8" customFormat="1" ht="20.25" customHeight="1">
      <c r="A7" s="283" t="s">
        <v>4</v>
      </c>
      <c r="B7" s="283"/>
      <c r="C7" s="283"/>
      <c r="D7" s="283"/>
      <c r="E7" s="283"/>
    </row>
    <row r="8" spans="1:5" s="8" customFormat="1" ht="20.25" customHeight="1">
      <c r="A8" s="7"/>
      <c r="B8" s="284"/>
      <c r="C8" s="284"/>
      <c r="D8" s="284"/>
      <c r="E8" s="4"/>
    </row>
    <row r="9" spans="1:5" s="8" customFormat="1" ht="21" thickBot="1">
      <c r="A9" s="9"/>
      <c r="B9" s="2"/>
      <c r="C9" s="9"/>
      <c r="D9" s="10"/>
      <c r="E9" s="4"/>
    </row>
    <row r="10" spans="1:5" s="9" customFormat="1" ht="41.25" thickBot="1">
      <c r="A10" s="50" t="s">
        <v>310</v>
      </c>
      <c r="B10" s="51" t="s">
        <v>311</v>
      </c>
      <c r="C10" s="52" t="s">
        <v>312</v>
      </c>
      <c r="D10" s="53" t="s">
        <v>313</v>
      </c>
      <c r="E10" s="54" t="s">
        <v>314</v>
      </c>
    </row>
    <row r="11" spans="1:5" s="9" customFormat="1" ht="21" customHeight="1">
      <c r="A11" s="55">
        <v>1</v>
      </c>
      <c r="B11" s="56" t="s">
        <v>315</v>
      </c>
      <c r="C11" s="57">
        <v>0.5</v>
      </c>
      <c r="D11" s="57">
        <v>160</v>
      </c>
      <c r="E11" s="58">
        <f>D11*C11</f>
        <v>80</v>
      </c>
    </row>
    <row r="12" spans="1:5" s="8" customFormat="1" ht="20.25">
      <c r="A12" s="55">
        <v>2</v>
      </c>
      <c r="B12" s="59" t="s">
        <v>316</v>
      </c>
      <c r="C12" s="60">
        <v>0.5</v>
      </c>
      <c r="D12" s="57">
        <v>160</v>
      </c>
      <c r="E12" s="61">
        <f aca="true" t="shared" si="0" ref="E12:E27">D12*C12</f>
        <v>80</v>
      </c>
    </row>
    <row r="13" spans="1:5" s="8" customFormat="1" ht="20.25">
      <c r="A13" s="55">
        <v>3</v>
      </c>
      <c r="B13" s="59" t="s">
        <v>317</v>
      </c>
      <c r="C13" s="60">
        <v>0.25</v>
      </c>
      <c r="D13" s="57">
        <v>160</v>
      </c>
      <c r="E13" s="61">
        <f t="shared" si="0"/>
        <v>40</v>
      </c>
    </row>
    <row r="14" spans="1:5" s="8" customFormat="1" ht="20.25">
      <c r="A14" s="55">
        <v>4</v>
      </c>
      <c r="B14" s="59" t="s">
        <v>374</v>
      </c>
      <c r="C14" s="60"/>
      <c r="D14" s="57"/>
      <c r="E14" s="61"/>
    </row>
    <row r="15" spans="1:5" s="8" customFormat="1" ht="20.25">
      <c r="A15" s="55"/>
      <c r="B15" s="59" t="s">
        <v>375</v>
      </c>
      <c r="C15" s="60">
        <v>1.75</v>
      </c>
      <c r="D15" s="57">
        <v>160</v>
      </c>
      <c r="E15" s="61">
        <f>D15*C15</f>
        <v>280</v>
      </c>
    </row>
    <row r="16" spans="1:5" s="8" customFormat="1" ht="20.25">
      <c r="A16" s="55"/>
      <c r="B16" s="59" t="s">
        <v>376</v>
      </c>
      <c r="C16" s="60">
        <v>2.5</v>
      </c>
      <c r="D16" s="57">
        <v>160</v>
      </c>
      <c r="E16" s="61">
        <f t="shared" si="0"/>
        <v>400</v>
      </c>
    </row>
    <row r="17" spans="1:5" s="8" customFormat="1" ht="40.5">
      <c r="A17" s="55"/>
      <c r="B17" s="62" t="s">
        <v>377</v>
      </c>
      <c r="C17" s="60">
        <v>1</v>
      </c>
      <c r="D17" s="57">
        <v>160</v>
      </c>
      <c r="E17" s="61">
        <f t="shared" si="0"/>
        <v>160</v>
      </c>
    </row>
    <row r="18" spans="1:5" s="8" customFormat="1" ht="58.5" customHeight="1">
      <c r="A18" s="55"/>
      <c r="B18" s="62" t="s">
        <v>378</v>
      </c>
      <c r="C18" s="60">
        <v>3.5</v>
      </c>
      <c r="D18" s="57">
        <v>160</v>
      </c>
      <c r="E18" s="61">
        <f t="shared" si="0"/>
        <v>560</v>
      </c>
    </row>
    <row r="19" spans="1:5" s="8" customFormat="1" ht="20.25">
      <c r="A19" s="55">
        <v>5</v>
      </c>
      <c r="B19" s="59" t="s">
        <v>318</v>
      </c>
      <c r="C19" s="60">
        <v>1</v>
      </c>
      <c r="D19" s="57">
        <v>160</v>
      </c>
      <c r="E19" s="61">
        <f t="shared" si="0"/>
        <v>160</v>
      </c>
    </row>
    <row r="20" spans="1:5" s="8" customFormat="1" ht="20.25">
      <c r="A20" s="55">
        <v>6</v>
      </c>
      <c r="B20" s="59" t="s">
        <v>319</v>
      </c>
      <c r="C20" s="60">
        <v>1.5</v>
      </c>
      <c r="D20" s="57">
        <v>160</v>
      </c>
      <c r="E20" s="61">
        <f t="shared" si="0"/>
        <v>240</v>
      </c>
    </row>
    <row r="21" spans="1:5" s="8" customFormat="1" ht="20.25">
      <c r="A21" s="55">
        <v>7</v>
      </c>
      <c r="B21" s="59" t="s">
        <v>320</v>
      </c>
      <c r="C21" s="60">
        <v>4</v>
      </c>
      <c r="D21" s="57">
        <v>160</v>
      </c>
      <c r="E21" s="61">
        <f t="shared" si="0"/>
        <v>640</v>
      </c>
    </row>
    <row r="22" spans="1:5" s="8" customFormat="1" ht="20.25">
      <c r="A22" s="55">
        <v>8</v>
      </c>
      <c r="B22" s="59" t="s">
        <v>321</v>
      </c>
      <c r="C22" s="60">
        <v>5</v>
      </c>
      <c r="D22" s="57">
        <v>160</v>
      </c>
      <c r="E22" s="61">
        <f t="shared" si="0"/>
        <v>800</v>
      </c>
    </row>
    <row r="23" spans="1:5" s="8" customFormat="1" ht="20.25">
      <c r="A23" s="55">
        <v>9</v>
      </c>
      <c r="B23" s="59" t="s">
        <v>322</v>
      </c>
      <c r="C23" s="60">
        <v>6</v>
      </c>
      <c r="D23" s="57">
        <v>160</v>
      </c>
      <c r="E23" s="61">
        <f t="shared" si="0"/>
        <v>960</v>
      </c>
    </row>
    <row r="24" spans="1:5" s="8" customFormat="1" ht="20.25">
      <c r="A24" s="55">
        <v>10</v>
      </c>
      <c r="B24" s="59" t="s">
        <v>323</v>
      </c>
      <c r="C24" s="60"/>
      <c r="D24" s="57">
        <v>160</v>
      </c>
      <c r="E24" s="61"/>
    </row>
    <row r="25" spans="1:5" s="8" customFormat="1" ht="20.25">
      <c r="A25" s="55">
        <v>11</v>
      </c>
      <c r="B25" s="59" t="s">
        <v>324</v>
      </c>
      <c r="C25" s="60">
        <v>4</v>
      </c>
      <c r="D25" s="57">
        <v>160</v>
      </c>
      <c r="E25" s="61">
        <f t="shared" si="0"/>
        <v>640</v>
      </c>
    </row>
    <row r="26" spans="1:5" s="8" customFormat="1" ht="20.25">
      <c r="A26" s="55">
        <v>12</v>
      </c>
      <c r="B26" s="59" t="s">
        <v>325</v>
      </c>
      <c r="C26" s="60">
        <v>3</v>
      </c>
      <c r="D26" s="57">
        <v>160</v>
      </c>
      <c r="E26" s="61">
        <f t="shared" si="0"/>
        <v>480</v>
      </c>
    </row>
    <row r="27" spans="1:5" s="8" customFormat="1" ht="20.25">
      <c r="A27" s="55">
        <v>13</v>
      </c>
      <c r="B27" s="59" t="s">
        <v>326</v>
      </c>
      <c r="C27" s="60">
        <v>4</v>
      </c>
      <c r="D27" s="57">
        <v>160</v>
      </c>
      <c r="E27" s="61">
        <f t="shared" si="0"/>
        <v>640</v>
      </c>
    </row>
    <row r="28" spans="1:5" s="8" customFormat="1" ht="20.25">
      <c r="A28" s="55">
        <v>14</v>
      </c>
      <c r="B28" s="63" t="s">
        <v>327</v>
      </c>
      <c r="C28" s="60">
        <v>1</v>
      </c>
      <c r="D28" s="57">
        <v>160</v>
      </c>
      <c r="E28" s="61">
        <f>D28*C28</f>
        <v>160</v>
      </c>
    </row>
    <row r="29" spans="1:5" s="8" customFormat="1" ht="20.25">
      <c r="A29" s="55">
        <v>15</v>
      </c>
      <c r="B29" s="59" t="s">
        <v>328</v>
      </c>
      <c r="C29" s="60">
        <v>1.5</v>
      </c>
      <c r="D29" s="57">
        <v>160</v>
      </c>
      <c r="E29" s="61">
        <f>D29*C29</f>
        <v>240</v>
      </c>
    </row>
    <row r="30" spans="1:5" s="8" customFormat="1" ht="40.5">
      <c r="A30" s="55">
        <v>16</v>
      </c>
      <c r="B30" s="59" t="s">
        <v>329</v>
      </c>
      <c r="C30" s="60">
        <v>0.75</v>
      </c>
      <c r="D30" s="57">
        <v>160</v>
      </c>
      <c r="E30" s="61">
        <f>D30*C30</f>
        <v>120</v>
      </c>
    </row>
    <row r="31" spans="1:5" s="8" customFormat="1" ht="40.5">
      <c r="A31" s="55">
        <v>17</v>
      </c>
      <c r="B31" s="59" t="s">
        <v>330</v>
      </c>
      <c r="C31" s="60" t="s">
        <v>331</v>
      </c>
      <c r="D31" s="60">
        <v>20</v>
      </c>
      <c r="E31" s="64"/>
    </row>
    <row r="32" spans="1:5" s="8" customFormat="1" ht="20.25">
      <c r="A32" s="55"/>
      <c r="B32" s="59" t="s">
        <v>332</v>
      </c>
      <c r="C32" s="60"/>
      <c r="D32" s="60"/>
      <c r="E32" s="64">
        <v>350</v>
      </c>
    </row>
    <row r="33" spans="1:5" s="8" customFormat="1" ht="20.25">
      <c r="A33" s="55">
        <v>18</v>
      </c>
      <c r="B33" s="59" t="s">
        <v>333</v>
      </c>
      <c r="C33" s="60"/>
      <c r="D33" s="60"/>
      <c r="E33" s="61">
        <v>350</v>
      </c>
    </row>
    <row r="34" spans="1:5" s="8" customFormat="1" ht="20.25">
      <c r="A34" s="55">
        <v>19</v>
      </c>
      <c r="B34" s="63" t="s">
        <v>334</v>
      </c>
      <c r="C34" s="60"/>
      <c r="D34" s="60"/>
      <c r="E34" s="61">
        <v>300</v>
      </c>
    </row>
    <row r="35" spans="1:5" s="8" customFormat="1" ht="20.25">
      <c r="A35" s="55">
        <v>20</v>
      </c>
      <c r="B35" s="63" t="s">
        <v>335</v>
      </c>
      <c r="C35" s="60"/>
      <c r="D35" s="60"/>
      <c r="E35" s="61">
        <v>600</v>
      </c>
    </row>
    <row r="36" spans="1:5" s="8" customFormat="1" ht="20.25">
      <c r="A36" s="55">
        <v>21</v>
      </c>
      <c r="B36" s="63" t="s">
        <v>336</v>
      </c>
      <c r="C36" s="60"/>
      <c r="D36" s="60"/>
      <c r="E36" s="61">
        <v>600</v>
      </c>
    </row>
    <row r="37" spans="1:5" s="8" customFormat="1" ht="20.25">
      <c r="A37" s="55">
        <v>22</v>
      </c>
      <c r="B37" s="63" t="s">
        <v>337</v>
      </c>
      <c r="C37" s="60"/>
      <c r="D37" s="60"/>
      <c r="E37" s="61">
        <v>1200</v>
      </c>
    </row>
    <row r="38" spans="1:5" s="8" customFormat="1" ht="20.25">
      <c r="A38" s="55">
        <v>23</v>
      </c>
      <c r="B38" s="63" t="s">
        <v>338</v>
      </c>
      <c r="C38" s="60"/>
      <c r="D38" s="60"/>
      <c r="E38" s="61">
        <v>80</v>
      </c>
    </row>
    <row r="39" spans="1:5" s="8" customFormat="1" ht="40.5">
      <c r="A39" s="55">
        <v>24</v>
      </c>
      <c r="B39" s="63" t="s">
        <v>339</v>
      </c>
      <c r="C39" s="60"/>
      <c r="D39" s="60"/>
      <c r="E39" s="61">
        <v>160</v>
      </c>
    </row>
    <row r="40" spans="1:5" s="8" customFormat="1" ht="20.25">
      <c r="A40" s="55">
        <v>25</v>
      </c>
      <c r="B40" s="63" t="s">
        <v>340</v>
      </c>
      <c r="C40" s="60"/>
      <c r="D40" s="60"/>
      <c r="E40" s="61">
        <v>300</v>
      </c>
    </row>
    <row r="41" spans="1:5" s="8" customFormat="1" ht="20.25">
      <c r="A41" s="55">
        <v>26</v>
      </c>
      <c r="B41" s="63" t="s">
        <v>341</v>
      </c>
      <c r="C41" s="60"/>
      <c r="D41" s="60"/>
      <c r="E41" s="61">
        <v>120</v>
      </c>
    </row>
    <row r="42" spans="1:5" s="8" customFormat="1" ht="40.5">
      <c r="A42" s="55">
        <v>27</v>
      </c>
      <c r="B42" s="63" t="s">
        <v>342</v>
      </c>
      <c r="C42" s="60"/>
      <c r="D42" s="60"/>
      <c r="E42" s="61">
        <v>150</v>
      </c>
    </row>
    <row r="43" spans="1:5" s="8" customFormat="1" ht="40.5">
      <c r="A43" s="55">
        <v>28</v>
      </c>
      <c r="B43" s="63" t="s">
        <v>343</v>
      </c>
      <c r="C43" s="60"/>
      <c r="D43" s="60"/>
      <c r="E43" s="61">
        <v>90</v>
      </c>
    </row>
    <row r="44" spans="1:5" s="8" customFormat="1" ht="20.25">
      <c r="A44" s="55">
        <v>29</v>
      </c>
      <c r="B44" s="63" t="s">
        <v>344</v>
      </c>
      <c r="C44" s="60"/>
      <c r="D44" s="60"/>
      <c r="E44" s="61">
        <v>50</v>
      </c>
    </row>
    <row r="45" spans="1:5" s="8" customFormat="1" ht="20.25">
      <c r="A45" s="55">
        <v>30</v>
      </c>
      <c r="B45" s="59" t="s">
        <v>345</v>
      </c>
      <c r="C45" s="60">
        <v>0.5</v>
      </c>
      <c r="D45" s="60">
        <f>D30</f>
        <v>160</v>
      </c>
      <c r="E45" s="61">
        <v>80</v>
      </c>
    </row>
    <row r="46" spans="1:5" s="8" customFormat="1" ht="20.25">
      <c r="A46" s="55">
        <v>31</v>
      </c>
      <c r="B46" s="59" t="s">
        <v>346</v>
      </c>
      <c r="C46" s="60"/>
      <c r="D46" s="60"/>
      <c r="E46" s="61"/>
    </row>
    <row r="47" spans="1:5" s="8" customFormat="1" ht="20.25">
      <c r="A47" s="55"/>
      <c r="B47" s="59" t="s">
        <v>347</v>
      </c>
      <c r="C47" s="60"/>
      <c r="D47" s="60"/>
      <c r="E47" s="61">
        <v>100</v>
      </c>
    </row>
    <row r="48" spans="1:5" s="8" customFormat="1" ht="20.25">
      <c r="A48" s="55"/>
      <c r="B48" s="59" t="s">
        <v>348</v>
      </c>
      <c r="C48" s="60"/>
      <c r="D48" s="60"/>
      <c r="E48" s="61">
        <v>120</v>
      </c>
    </row>
    <row r="49" spans="1:5" s="8" customFormat="1" ht="20.25">
      <c r="A49" s="55"/>
      <c r="B49" s="59" t="s">
        <v>349</v>
      </c>
      <c r="C49" s="60"/>
      <c r="D49" s="60"/>
      <c r="E49" s="61">
        <v>160</v>
      </c>
    </row>
    <row r="50" spans="1:5" s="8" customFormat="1" ht="20.25">
      <c r="A50" s="55"/>
      <c r="B50" s="59" t="s">
        <v>350</v>
      </c>
      <c r="C50" s="60"/>
      <c r="D50" s="60"/>
      <c r="E50" s="61">
        <v>280</v>
      </c>
    </row>
    <row r="51" spans="1:5" s="8" customFormat="1" ht="20.25">
      <c r="A51" s="55"/>
      <c r="B51" s="65" t="s">
        <v>351</v>
      </c>
      <c r="C51" s="66"/>
      <c r="D51" s="66"/>
      <c r="E51" s="67">
        <v>280</v>
      </c>
    </row>
    <row r="52" spans="1:5" s="8" customFormat="1" ht="20.25">
      <c r="A52" s="55"/>
      <c r="B52" s="65" t="s">
        <v>352</v>
      </c>
      <c r="C52" s="66"/>
      <c r="D52" s="66"/>
      <c r="E52" s="67">
        <v>280</v>
      </c>
    </row>
    <row r="53" spans="1:5" s="8" customFormat="1" ht="20.25">
      <c r="A53" s="68"/>
      <c r="B53" s="59" t="s">
        <v>353</v>
      </c>
      <c r="C53" s="60"/>
      <c r="D53" s="60"/>
      <c r="E53" s="60">
        <v>280</v>
      </c>
    </row>
    <row r="54" spans="1:5" s="8" customFormat="1" ht="20.25">
      <c r="A54" s="69">
        <v>32</v>
      </c>
      <c r="B54" s="70" t="s">
        <v>354</v>
      </c>
      <c r="C54" s="71">
        <v>1.25</v>
      </c>
      <c r="D54" s="71">
        <v>160</v>
      </c>
      <c r="E54" s="72">
        <f>C54*D54</f>
        <v>200</v>
      </c>
    </row>
    <row r="55" spans="1:5" s="8" customFormat="1" ht="20.25">
      <c r="A55" s="55">
        <v>33</v>
      </c>
      <c r="B55" s="62" t="s">
        <v>355</v>
      </c>
      <c r="C55" s="71">
        <v>1.25</v>
      </c>
      <c r="D55" s="73">
        <v>160</v>
      </c>
      <c r="E55" s="72">
        <f aca="true" t="shared" si="1" ref="E55:E70">C55*D55</f>
        <v>200</v>
      </c>
    </row>
    <row r="56" spans="1:5" s="8" customFormat="1" ht="40.5">
      <c r="A56" s="55">
        <v>34</v>
      </c>
      <c r="B56" s="62" t="s">
        <v>356</v>
      </c>
      <c r="C56" s="74">
        <v>0.5</v>
      </c>
      <c r="D56" s="73">
        <v>160</v>
      </c>
      <c r="E56" s="72">
        <f t="shared" si="1"/>
        <v>80</v>
      </c>
    </row>
    <row r="57" spans="1:5" s="8" customFormat="1" ht="40.5">
      <c r="A57" s="69">
        <v>35</v>
      </c>
      <c r="B57" s="62" t="s">
        <v>357</v>
      </c>
      <c r="C57" s="74">
        <v>1</v>
      </c>
      <c r="D57" s="73">
        <v>160</v>
      </c>
      <c r="E57" s="72">
        <f t="shared" si="1"/>
        <v>160</v>
      </c>
    </row>
    <row r="58" spans="1:5" s="8" customFormat="1" ht="20.25">
      <c r="A58" s="55">
        <v>36</v>
      </c>
      <c r="B58" s="62" t="s">
        <v>358</v>
      </c>
      <c r="C58" s="74">
        <v>1</v>
      </c>
      <c r="D58" s="73">
        <v>160</v>
      </c>
      <c r="E58" s="72">
        <f t="shared" si="1"/>
        <v>160</v>
      </c>
    </row>
    <row r="59" spans="1:5" s="8" customFormat="1" ht="20.25">
      <c r="A59" s="55">
        <v>37</v>
      </c>
      <c r="B59" s="62" t="s">
        <v>359</v>
      </c>
      <c r="C59" s="74">
        <v>1</v>
      </c>
      <c r="D59" s="73">
        <v>160</v>
      </c>
      <c r="E59" s="72">
        <f t="shared" si="1"/>
        <v>160</v>
      </c>
    </row>
    <row r="60" spans="1:5" s="8" customFormat="1" ht="81">
      <c r="A60" s="69">
        <v>38</v>
      </c>
      <c r="B60" s="62" t="s">
        <v>360</v>
      </c>
      <c r="C60" s="74">
        <v>1.5</v>
      </c>
      <c r="D60" s="73">
        <v>160</v>
      </c>
      <c r="E60" s="72">
        <f t="shared" si="1"/>
        <v>240</v>
      </c>
    </row>
    <row r="61" spans="1:5" s="8" customFormat="1" ht="40.5">
      <c r="A61" s="55">
        <v>39</v>
      </c>
      <c r="B61" s="62" t="s">
        <v>361</v>
      </c>
      <c r="C61" s="74">
        <v>1</v>
      </c>
      <c r="D61" s="73">
        <v>160</v>
      </c>
      <c r="E61" s="72">
        <f t="shared" si="1"/>
        <v>160</v>
      </c>
    </row>
    <row r="62" spans="1:5" s="8" customFormat="1" ht="20.25">
      <c r="A62" s="55">
        <v>40</v>
      </c>
      <c r="B62" s="62" t="s">
        <v>362</v>
      </c>
      <c r="C62" s="73">
        <v>0.75</v>
      </c>
      <c r="D62" s="73">
        <v>160</v>
      </c>
      <c r="E62" s="72">
        <f t="shared" si="1"/>
        <v>120</v>
      </c>
    </row>
    <row r="63" spans="1:5" s="8" customFormat="1" ht="40.5">
      <c r="A63" s="69">
        <v>41</v>
      </c>
      <c r="B63" s="62" t="s">
        <v>363</v>
      </c>
      <c r="C63" s="74">
        <v>1.5</v>
      </c>
      <c r="D63" s="73">
        <v>160</v>
      </c>
      <c r="E63" s="72">
        <f t="shared" si="1"/>
        <v>240</v>
      </c>
    </row>
    <row r="64" spans="1:5" s="8" customFormat="1" ht="40.5">
      <c r="A64" s="55">
        <v>42</v>
      </c>
      <c r="B64" s="62" t="s">
        <v>364</v>
      </c>
      <c r="C64" s="74">
        <v>1</v>
      </c>
      <c r="D64" s="73">
        <v>160</v>
      </c>
      <c r="E64" s="72">
        <f t="shared" si="1"/>
        <v>160</v>
      </c>
    </row>
    <row r="65" spans="1:5" s="8" customFormat="1" ht="40.5">
      <c r="A65" s="55">
        <v>43</v>
      </c>
      <c r="B65" s="62" t="s">
        <v>365</v>
      </c>
      <c r="C65" s="74">
        <v>1.5</v>
      </c>
      <c r="D65" s="73">
        <v>160</v>
      </c>
      <c r="E65" s="72">
        <f t="shared" si="1"/>
        <v>240</v>
      </c>
    </row>
    <row r="66" spans="1:5" s="8" customFormat="1" ht="20.25">
      <c r="A66" s="69">
        <v>44</v>
      </c>
      <c r="B66" s="62" t="s">
        <v>366</v>
      </c>
      <c r="C66" s="74">
        <v>1.5</v>
      </c>
      <c r="D66" s="73">
        <v>160</v>
      </c>
      <c r="E66" s="72">
        <f t="shared" si="1"/>
        <v>240</v>
      </c>
    </row>
    <row r="67" spans="1:5" s="8" customFormat="1" ht="20.25">
      <c r="A67" s="55">
        <v>45</v>
      </c>
      <c r="B67" s="62" t="s">
        <v>367</v>
      </c>
      <c r="C67" s="74">
        <v>1.5</v>
      </c>
      <c r="D67" s="73">
        <v>160</v>
      </c>
      <c r="E67" s="72">
        <f t="shared" si="1"/>
        <v>240</v>
      </c>
    </row>
    <row r="68" spans="1:5" s="8" customFormat="1" ht="60.75">
      <c r="A68" s="55">
        <v>46</v>
      </c>
      <c r="B68" s="62" t="s">
        <v>368</v>
      </c>
      <c r="C68" s="74">
        <v>3</v>
      </c>
      <c r="D68" s="73">
        <v>160</v>
      </c>
      <c r="E68" s="72">
        <f t="shared" si="1"/>
        <v>480</v>
      </c>
    </row>
    <row r="69" spans="1:5" s="8" customFormat="1" ht="40.5">
      <c r="A69" s="69">
        <v>47</v>
      </c>
      <c r="B69" s="62" t="s">
        <v>369</v>
      </c>
      <c r="C69" s="74">
        <v>3.5</v>
      </c>
      <c r="D69" s="73">
        <v>160</v>
      </c>
      <c r="E69" s="72">
        <f t="shared" si="1"/>
        <v>560</v>
      </c>
    </row>
    <row r="70" spans="1:5" s="8" customFormat="1" ht="20.25">
      <c r="A70" s="55">
        <v>48</v>
      </c>
      <c r="B70" s="62" t="s">
        <v>370</v>
      </c>
      <c r="C70" s="74">
        <v>0.5</v>
      </c>
      <c r="D70" s="73">
        <v>160</v>
      </c>
      <c r="E70" s="72">
        <f t="shared" si="1"/>
        <v>80</v>
      </c>
    </row>
    <row r="71" spans="1:5" s="8" customFormat="1" ht="60.75">
      <c r="A71" s="55">
        <v>49</v>
      </c>
      <c r="B71" s="62" t="s">
        <v>371</v>
      </c>
      <c r="C71" s="74"/>
      <c r="D71" s="73"/>
      <c r="E71" s="72">
        <v>300</v>
      </c>
    </row>
    <row r="72" spans="1:5" s="8" customFormat="1" ht="60.75">
      <c r="A72" s="69">
        <v>50</v>
      </c>
      <c r="B72" s="62" t="s">
        <v>372</v>
      </c>
      <c r="C72" s="74"/>
      <c r="D72" s="73"/>
      <c r="E72" s="72">
        <v>500</v>
      </c>
    </row>
    <row r="73" spans="1:5" s="8" customFormat="1" ht="60.75">
      <c r="A73" s="55">
        <v>51</v>
      </c>
      <c r="B73" s="62" t="s">
        <v>373</v>
      </c>
      <c r="C73" s="74"/>
      <c r="D73" s="73"/>
      <c r="E73" s="72">
        <v>150</v>
      </c>
    </row>
    <row r="74" spans="1:5" s="8" customFormat="1" ht="20.25">
      <c r="A74" s="44"/>
      <c r="B74" s="288"/>
      <c r="C74" s="288"/>
      <c r="D74" s="288"/>
      <c r="E74" s="288"/>
    </row>
    <row r="75" spans="1:5" s="8" customFormat="1" ht="20.25">
      <c r="A75" s="44"/>
      <c r="B75" s="47"/>
      <c r="C75" s="48"/>
      <c r="D75" s="49"/>
      <c r="E75" s="49"/>
    </row>
    <row r="76" spans="1:5" s="8" customFormat="1" ht="20.25">
      <c r="A76" s="9"/>
      <c r="B76" s="2" t="s">
        <v>307</v>
      </c>
      <c r="C76" s="289" t="s">
        <v>581</v>
      </c>
      <c r="D76" s="289"/>
      <c r="E76" s="289"/>
    </row>
  </sheetData>
  <sheetProtection/>
  <mergeCells count="7">
    <mergeCell ref="B74:E74"/>
    <mergeCell ref="C76:E76"/>
    <mergeCell ref="D2:E2"/>
    <mergeCell ref="A5:E5"/>
    <mergeCell ref="A6:E6"/>
    <mergeCell ref="A7:E7"/>
    <mergeCell ref="B8:D8"/>
  </mergeCells>
  <printOptions/>
  <pageMargins left="0.25" right="0.25" top="0.75" bottom="0.75" header="0.3" footer="0.3"/>
  <pageSetup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zoomScale="70" zoomScaleNormal="70" zoomScalePageLayoutView="0" workbookViewId="0" topLeftCell="A58">
      <selection activeCell="B71" sqref="B71"/>
    </sheetView>
  </sheetViews>
  <sheetFormatPr defaultColWidth="9.140625" defaultRowHeight="15"/>
  <cols>
    <col min="1" max="1" width="5.7109375" style="8" customWidth="1"/>
    <col min="2" max="2" width="67.421875" style="5" customWidth="1"/>
    <col min="3" max="3" width="26.421875" style="8" customWidth="1"/>
    <col min="4" max="4" width="21.8515625" style="4" customWidth="1"/>
    <col min="5" max="5" width="22.28125" style="4" customWidth="1"/>
    <col min="6" max="16384" width="9.140625" style="8" customWidth="1"/>
  </cols>
  <sheetData>
    <row r="1" spans="2:4" ht="20.25">
      <c r="B1" s="2"/>
      <c r="D1" s="3" t="s">
        <v>431</v>
      </c>
    </row>
    <row r="2" spans="4:5" ht="41.25" customHeight="1">
      <c r="D2" s="290" t="s">
        <v>1</v>
      </c>
      <c r="E2" s="290"/>
    </row>
    <row r="3" spans="4:5" ht="20.25">
      <c r="D3" s="6" t="s">
        <v>559</v>
      </c>
      <c r="E3" s="6"/>
    </row>
    <row r="4" ht="20.25">
      <c r="C4" s="5"/>
    </row>
    <row r="5" spans="1:5" ht="20.25" customHeight="1">
      <c r="A5" s="283" t="s">
        <v>2</v>
      </c>
      <c r="B5" s="283"/>
      <c r="C5" s="283"/>
      <c r="D5" s="283"/>
      <c r="E5" s="283"/>
    </row>
    <row r="6" spans="1:5" ht="20.25" customHeight="1">
      <c r="A6" s="283" t="s">
        <v>432</v>
      </c>
      <c r="B6" s="283"/>
      <c r="C6" s="283"/>
      <c r="D6" s="283"/>
      <c r="E6" s="283"/>
    </row>
    <row r="7" spans="1:5" ht="20.25" customHeight="1">
      <c r="A7" s="283" t="s">
        <v>4</v>
      </c>
      <c r="B7" s="283"/>
      <c r="C7" s="283"/>
      <c r="D7" s="283"/>
      <c r="E7" s="283"/>
    </row>
    <row r="8" spans="1:4" ht="20.25" customHeight="1">
      <c r="A8" s="7"/>
      <c r="B8" s="284"/>
      <c r="C8" s="284"/>
      <c r="D8" s="284"/>
    </row>
    <row r="9" spans="1:4" ht="21" thickBot="1">
      <c r="A9" s="9"/>
      <c r="B9" s="2"/>
      <c r="C9" s="9"/>
      <c r="D9" s="10"/>
    </row>
    <row r="10" spans="1:5" s="9" customFormat="1" ht="41.25" thickBot="1">
      <c r="A10" s="50" t="s">
        <v>310</v>
      </c>
      <c r="B10" s="51" t="s">
        <v>311</v>
      </c>
      <c r="C10" s="52" t="s">
        <v>312</v>
      </c>
      <c r="D10" s="53" t="s">
        <v>313</v>
      </c>
      <c r="E10" s="54" t="s">
        <v>314</v>
      </c>
    </row>
    <row r="11" spans="1:5" s="87" customFormat="1" ht="21" customHeight="1">
      <c r="A11" s="83">
        <v>1</v>
      </c>
      <c r="B11" s="76" t="s">
        <v>379</v>
      </c>
      <c r="C11" s="84">
        <v>0.3</v>
      </c>
      <c r="D11" s="85">
        <v>600</v>
      </c>
      <c r="E11" s="86">
        <f>D11*C11</f>
        <v>180</v>
      </c>
    </row>
    <row r="12" spans="1:5" s="87" customFormat="1" ht="21" customHeight="1">
      <c r="A12" s="88">
        <v>2</v>
      </c>
      <c r="B12" s="62" t="s">
        <v>380</v>
      </c>
      <c r="C12" s="89">
        <v>0.3</v>
      </c>
      <c r="D12" s="90">
        <v>600</v>
      </c>
      <c r="E12" s="91">
        <f aca="true" t="shared" si="0" ref="E12:E59">D12*C12</f>
        <v>180</v>
      </c>
    </row>
    <row r="13" spans="1:5" s="87" customFormat="1" ht="21" customHeight="1">
      <c r="A13" s="88">
        <v>3</v>
      </c>
      <c r="B13" s="62" t="s">
        <v>381</v>
      </c>
      <c r="C13" s="89">
        <v>0.3</v>
      </c>
      <c r="D13" s="90">
        <v>600</v>
      </c>
      <c r="E13" s="91">
        <f t="shared" si="0"/>
        <v>180</v>
      </c>
    </row>
    <row r="14" spans="1:5" s="87" customFormat="1" ht="21" customHeight="1">
      <c r="A14" s="88">
        <v>4</v>
      </c>
      <c r="B14" s="62" t="s">
        <v>382</v>
      </c>
      <c r="C14" s="89">
        <v>0.5</v>
      </c>
      <c r="D14" s="90">
        <v>600</v>
      </c>
      <c r="E14" s="91">
        <f t="shared" si="0"/>
        <v>300</v>
      </c>
    </row>
    <row r="15" spans="1:5" s="87" customFormat="1" ht="21" customHeight="1">
      <c r="A15" s="88">
        <v>5</v>
      </c>
      <c r="B15" s="62" t="s">
        <v>383</v>
      </c>
      <c r="C15" s="89">
        <v>0.7</v>
      </c>
      <c r="D15" s="90">
        <v>600</v>
      </c>
      <c r="E15" s="91">
        <f t="shared" si="0"/>
        <v>420</v>
      </c>
    </row>
    <row r="16" spans="1:5" s="87" customFormat="1" ht="21" customHeight="1">
      <c r="A16" s="88">
        <v>6</v>
      </c>
      <c r="B16" s="62" t="s">
        <v>384</v>
      </c>
      <c r="C16" s="89">
        <v>0.3</v>
      </c>
      <c r="D16" s="90">
        <v>600</v>
      </c>
      <c r="E16" s="91">
        <f t="shared" si="0"/>
        <v>180</v>
      </c>
    </row>
    <row r="17" spans="1:5" s="87" customFormat="1" ht="21" customHeight="1">
      <c r="A17" s="88">
        <v>7</v>
      </c>
      <c r="B17" s="62" t="s">
        <v>385</v>
      </c>
      <c r="C17" s="89">
        <v>0.8</v>
      </c>
      <c r="D17" s="90">
        <v>600</v>
      </c>
      <c r="E17" s="91">
        <f t="shared" si="0"/>
        <v>480</v>
      </c>
    </row>
    <row r="18" spans="1:5" s="87" customFormat="1" ht="21" customHeight="1">
      <c r="A18" s="88">
        <v>8</v>
      </c>
      <c r="B18" s="62" t="s">
        <v>386</v>
      </c>
      <c r="C18" s="89">
        <v>0.9</v>
      </c>
      <c r="D18" s="90">
        <v>600</v>
      </c>
      <c r="E18" s="91">
        <f t="shared" si="0"/>
        <v>540</v>
      </c>
    </row>
    <row r="19" spans="1:5" s="87" customFormat="1" ht="21" customHeight="1">
      <c r="A19" s="88">
        <v>9</v>
      </c>
      <c r="B19" s="62" t="s">
        <v>387</v>
      </c>
      <c r="C19" s="89">
        <v>0.8</v>
      </c>
      <c r="D19" s="90">
        <v>600</v>
      </c>
      <c r="E19" s="91">
        <f t="shared" si="0"/>
        <v>480</v>
      </c>
    </row>
    <row r="20" spans="1:5" s="87" customFormat="1" ht="21" customHeight="1">
      <c r="A20" s="88">
        <v>10</v>
      </c>
      <c r="B20" s="62" t="s">
        <v>388</v>
      </c>
      <c r="C20" s="89">
        <v>1.1</v>
      </c>
      <c r="D20" s="90">
        <v>600</v>
      </c>
      <c r="E20" s="91">
        <f t="shared" si="0"/>
        <v>660</v>
      </c>
    </row>
    <row r="21" spans="1:5" s="87" customFormat="1" ht="21" customHeight="1">
      <c r="A21" s="88">
        <v>11</v>
      </c>
      <c r="B21" s="62" t="s">
        <v>389</v>
      </c>
      <c r="C21" s="89">
        <v>0.3</v>
      </c>
      <c r="D21" s="90">
        <v>600</v>
      </c>
      <c r="E21" s="91">
        <f t="shared" si="0"/>
        <v>180</v>
      </c>
    </row>
    <row r="22" spans="1:5" s="87" customFormat="1" ht="21" customHeight="1">
      <c r="A22" s="88">
        <v>12</v>
      </c>
      <c r="B22" s="62" t="s">
        <v>390</v>
      </c>
      <c r="C22" s="89">
        <v>0.3</v>
      </c>
      <c r="D22" s="90">
        <v>600</v>
      </c>
      <c r="E22" s="91">
        <f t="shared" si="0"/>
        <v>180</v>
      </c>
    </row>
    <row r="23" spans="1:5" s="87" customFormat="1" ht="21" customHeight="1">
      <c r="A23" s="88">
        <v>13</v>
      </c>
      <c r="B23" s="62" t="s">
        <v>391</v>
      </c>
      <c r="C23" s="89">
        <v>0.4</v>
      </c>
      <c r="D23" s="90">
        <v>600</v>
      </c>
      <c r="E23" s="91">
        <f t="shared" si="0"/>
        <v>240</v>
      </c>
    </row>
    <row r="24" spans="1:5" s="87" customFormat="1" ht="39" customHeight="1">
      <c r="A24" s="88">
        <v>14</v>
      </c>
      <c r="B24" s="62" t="s">
        <v>392</v>
      </c>
      <c r="C24" s="89">
        <v>0.3</v>
      </c>
      <c r="D24" s="90">
        <v>600</v>
      </c>
      <c r="E24" s="91">
        <f t="shared" si="0"/>
        <v>180</v>
      </c>
    </row>
    <row r="25" spans="1:5" s="87" customFormat="1" ht="21" customHeight="1">
      <c r="A25" s="88">
        <v>15</v>
      </c>
      <c r="B25" s="62" t="s">
        <v>393</v>
      </c>
      <c r="C25" s="90">
        <v>0.25</v>
      </c>
      <c r="D25" s="90">
        <v>600</v>
      </c>
      <c r="E25" s="91">
        <f t="shared" si="0"/>
        <v>150</v>
      </c>
    </row>
    <row r="26" spans="1:5" s="87" customFormat="1" ht="21" customHeight="1">
      <c r="A26" s="88">
        <v>16</v>
      </c>
      <c r="B26" s="62" t="s">
        <v>394</v>
      </c>
      <c r="C26" s="89">
        <v>0.5</v>
      </c>
      <c r="D26" s="90">
        <v>600</v>
      </c>
      <c r="E26" s="91">
        <f t="shared" si="0"/>
        <v>300</v>
      </c>
    </row>
    <row r="27" spans="1:5" s="87" customFormat="1" ht="21" customHeight="1">
      <c r="A27" s="88">
        <v>17</v>
      </c>
      <c r="B27" s="62" t="s">
        <v>395</v>
      </c>
      <c r="C27" s="89">
        <v>1.2</v>
      </c>
      <c r="D27" s="90">
        <v>600</v>
      </c>
      <c r="E27" s="91">
        <f t="shared" si="0"/>
        <v>720</v>
      </c>
    </row>
    <row r="28" spans="1:5" s="87" customFormat="1" ht="21" customHeight="1">
      <c r="A28" s="88">
        <v>18</v>
      </c>
      <c r="B28" s="62" t="s">
        <v>396</v>
      </c>
      <c r="C28" s="89">
        <v>1</v>
      </c>
      <c r="D28" s="90">
        <v>600</v>
      </c>
      <c r="E28" s="91">
        <f t="shared" si="0"/>
        <v>600</v>
      </c>
    </row>
    <row r="29" spans="1:5" s="87" customFormat="1" ht="21" customHeight="1">
      <c r="A29" s="88">
        <v>19</v>
      </c>
      <c r="B29" s="62" t="s">
        <v>397</v>
      </c>
      <c r="C29" s="89">
        <v>0.2</v>
      </c>
      <c r="D29" s="90">
        <v>600</v>
      </c>
      <c r="E29" s="91">
        <f t="shared" si="0"/>
        <v>120</v>
      </c>
    </row>
    <row r="30" spans="1:5" s="87" customFormat="1" ht="21" customHeight="1">
      <c r="A30" s="88">
        <v>20</v>
      </c>
      <c r="B30" s="62" t="s">
        <v>398</v>
      </c>
      <c r="C30" s="89">
        <v>0.2</v>
      </c>
      <c r="D30" s="90">
        <v>600</v>
      </c>
      <c r="E30" s="91">
        <f t="shared" si="0"/>
        <v>120</v>
      </c>
    </row>
    <row r="31" spans="1:5" s="87" customFormat="1" ht="39" customHeight="1">
      <c r="A31" s="88">
        <v>21</v>
      </c>
      <c r="B31" s="62" t="s">
        <v>399</v>
      </c>
      <c r="C31" s="89">
        <v>2.3</v>
      </c>
      <c r="D31" s="90">
        <v>600</v>
      </c>
      <c r="E31" s="91">
        <f t="shared" si="0"/>
        <v>1380</v>
      </c>
    </row>
    <row r="32" spans="1:5" s="87" customFormat="1" ht="39" customHeight="1">
      <c r="A32" s="88">
        <v>22</v>
      </c>
      <c r="B32" s="62" t="s">
        <v>400</v>
      </c>
      <c r="C32" s="89">
        <v>2.4</v>
      </c>
      <c r="D32" s="90">
        <v>600</v>
      </c>
      <c r="E32" s="91">
        <f t="shared" si="0"/>
        <v>1440</v>
      </c>
    </row>
    <row r="33" spans="1:5" s="87" customFormat="1" ht="39" customHeight="1">
      <c r="A33" s="88">
        <v>23</v>
      </c>
      <c r="B33" s="62" t="s">
        <v>401</v>
      </c>
      <c r="C33" s="89">
        <v>2.5</v>
      </c>
      <c r="D33" s="90">
        <v>600</v>
      </c>
      <c r="E33" s="91">
        <f t="shared" si="0"/>
        <v>1500</v>
      </c>
    </row>
    <row r="34" spans="1:5" s="87" customFormat="1" ht="39" customHeight="1">
      <c r="A34" s="88">
        <v>24</v>
      </c>
      <c r="B34" s="62" t="s">
        <v>402</v>
      </c>
      <c r="C34" s="89">
        <v>2.6</v>
      </c>
      <c r="D34" s="90">
        <v>600</v>
      </c>
      <c r="E34" s="91">
        <f t="shared" si="0"/>
        <v>1560</v>
      </c>
    </row>
    <row r="35" spans="1:5" s="87" customFormat="1" ht="39" customHeight="1">
      <c r="A35" s="88">
        <v>25</v>
      </c>
      <c r="B35" s="62" t="s">
        <v>403</v>
      </c>
      <c r="C35" s="89">
        <v>2.7</v>
      </c>
      <c r="D35" s="90">
        <v>600</v>
      </c>
      <c r="E35" s="91">
        <f t="shared" si="0"/>
        <v>1620</v>
      </c>
    </row>
    <row r="36" spans="1:5" s="87" customFormat="1" ht="39" customHeight="1">
      <c r="A36" s="88">
        <v>26</v>
      </c>
      <c r="B36" s="62" t="s">
        <v>404</v>
      </c>
      <c r="C36" s="89">
        <v>2.9</v>
      </c>
      <c r="D36" s="90">
        <v>600</v>
      </c>
      <c r="E36" s="91">
        <f t="shared" si="0"/>
        <v>1740</v>
      </c>
    </row>
    <row r="37" spans="1:5" s="87" customFormat="1" ht="39" customHeight="1">
      <c r="A37" s="88">
        <v>27</v>
      </c>
      <c r="B37" s="62" t="s">
        <v>405</v>
      </c>
      <c r="C37" s="89">
        <v>3.3</v>
      </c>
      <c r="D37" s="90">
        <v>600</v>
      </c>
      <c r="E37" s="91">
        <f t="shared" si="0"/>
        <v>1980</v>
      </c>
    </row>
    <row r="38" spans="1:5" s="87" customFormat="1" ht="39" customHeight="1">
      <c r="A38" s="88">
        <v>28</v>
      </c>
      <c r="B38" s="62" t="s">
        <v>406</v>
      </c>
      <c r="C38" s="89">
        <v>3.5</v>
      </c>
      <c r="D38" s="90">
        <v>600</v>
      </c>
      <c r="E38" s="91">
        <f t="shared" si="0"/>
        <v>2100</v>
      </c>
    </row>
    <row r="39" spans="1:5" s="87" customFormat="1" ht="39" customHeight="1">
      <c r="A39" s="88">
        <v>29</v>
      </c>
      <c r="B39" s="62" t="s">
        <v>407</v>
      </c>
      <c r="C39" s="89">
        <v>3.7</v>
      </c>
      <c r="D39" s="90">
        <v>600</v>
      </c>
      <c r="E39" s="91">
        <f t="shared" si="0"/>
        <v>2220</v>
      </c>
    </row>
    <row r="40" spans="1:5" s="87" customFormat="1" ht="39" customHeight="1">
      <c r="A40" s="88">
        <v>30</v>
      </c>
      <c r="B40" s="62" t="s">
        <v>408</v>
      </c>
      <c r="C40" s="89">
        <v>3.9</v>
      </c>
      <c r="D40" s="90">
        <v>600</v>
      </c>
      <c r="E40" s="91">
        <f t="shared" si="0"/>
        <v>2340</v>
      </c>
    </row>
    <row r="41" spans="1:5" s="87" customFormat="1" ht="39" customHeight="1">
      <c r="A41" s="88">
        <v>31</v>
      </c>
      <c r="B41" s="62" t="s">
        <v>409</v>
      </c>
      <c r="C41" s="89">
        <v>4</v>
      </c>
      <c r="D41" s="90">
        <v>600</v>
      </c>
      <c r="E41" s="91">
        <f t="shared" si="0"/>
        <v>2400</v>
      </c>
    </row>
    <row r="42" spans="1:5" s="87" customFormat="1" ht="39" customHeight="1">
      <c r="A42" s="88">
        <v>32</v>
      </c>
      <c r="B42" s="62" t="s">
        <v>410</v>
      </c>
      <c r="C42" s="89">
        <v>4.1</v>
      </c>
      <c r="D42" s="90">
        <v>600</v>
      </c>
      <c r="E42" s="91">
        <f t="shared" si="0"/>
        <v>2460</v>
      </c>
    </row>
    <row r="43" spans="1:5" s="87" customFormat="1" ht="39" customHeight="1">
      <c r="A43" s="88">
        <v>33</v>
      </c>
      <c r="B43" s="62" t="s">
        <v>411</v>
      </c>
      <c r="C43" s="89">
        <v>4.2</v>
      </c>
      <c r="D43" s="90">
        <v>600</v>
      </c>
      <c r="E43" s="91">
        <f t="shared" si="0"/>
        <v>2520</v>
      </c>
    </row>
    <row r="44" spans="1:5" s="87" customFormat="1" ht="39" customHeight="1">
      <c r="A44" s="88">
        <v>34</v>
      </c>
      <c r="B44" s="62" t="s">
        <v>412</v>
      </c>
      <c r="C44" s="89">
        <v>4.3</v>
      </c>
      <c r="D44" s="90">
        <v>600</v>
      </c>
      <c r="E44" s="91">
        <f t="shared" si="0"/>
        <v>2580</v>
      </c>
    </row>
    <row r="45" spans="1:5" s="87" customFormat="1" ht="39" customHeight="1">
      <c r="A45" s="88">
        <v>35</v>
      </c>
      <c r="B45" s="62" t="s">
        <v>413</v>
      </c>
      <c r="C45" s="89">
        <v>2.3</v>
      </c>
      <c r="D45" s="90">
        <v>600</v>
      </c>
      <c r="E45" s="91">
        <f t="shared" si="0"/>
        <v>1380</v>
      </c>
    </row>
    <row r="46" spans="1:5" s="87" customFormat="1" ht="39" customHeight="1">
      <c r="A46" s="88">
        <v>36</v>
      </c>
      <c r="B46" s="62" t="s">
        <v>414</v>
      </c>
      <c r="C46" s="89">
        <v>2.4</v>
      </c>
      <c r="D46" s="90">
        <v>600</v>
      </c>
      <c r="E46" s="91">
        <f t="shared" si="0"/>
        <v>1440</v>
      </c>
    </row>
    <row r="47" spans="1:5" s="87" customFormat="1" ht="39" customHeight="1">
      <c r="A47" s="88">
        <v>37</v>
      </c>
      <c r="B47" s="62" t="s">
        <v>415</v>
      </c>
      <c r="C47" s="89">
        <v>2.5</v>
      </c>
      <c r="D47" s="90">
        <v>600</v>
      </c>
      <c r="E47" s="91">
        <f t="shared" si="0"/>
        <v>1500</v>
      </c>
    </row>
    <row r="48" spans="1:5" s="87" customFormat="1" ht="39" customHeight="1">
      <c r="A48" s="88">
        <v>38</v>
      </c>
      <c r="B48" s="62" t="s">
        <v>416</v>
      </c>
      <c r="C48" s="89">
        <v>2.6</v>
      </c>
      <c r="D48" s="90">
        <v>600</v>
      </c>
      <c r="E48" s="91">
        <f t="shared" si="0"/>
        <v>1560</v>
      </c>
    </row>
    <row r="49" spans="1:5" s="87" customFormat="1" ht="39" customHeight="1">
      <c r="A49" s="88">
        <v>39</v>
      </c>
      <c r="B49" s="62" t="s">
        <v>417</v>
      </c>
      <c r="C49" s="89">
        <v>1.1</v>
      </c>
      <c r="D49" s="90">
        <v>600</v>
      </c>
      <c r="E49" s="91">
        <f t="shared" si="0"/>
        <v>660</v>
      </c>
    </row>
    <row r="50" spans="1:5" s="87" customFormat="1" ht="39" customHeight="1">
      <c r="A50" s="88">
        <v>40</v>
      </c>
      <c r="B50" s="62" t="s">
        <v>418</v>
      </c>
      <c r="C50" s="89">
        <v>1.9</v>
      </c>
      <c r="D50" s="90">
        <v>600</v>
      </c>
      <c r="E50" s="91">
        <f t="shared" si="0"/>
        <v>1140</v>
      </c>
    </row>
    <row r="51" spans="1:5" s="87" customFormat="1" ht="27.75" customHeight="1">
      <c r="A51" s="88">
        <v>41</v>
      </c>
      <c r="B51" s="62" t="s">
        <v>419</v>
      </c>
      <c r="C51" s="89">
        <v>1</v>
      </c>
      <c r="D51" s="90">
        <v>600</v>
      </c>
      <c r="E51" s="91">
        <f t="shared" si="0"/>
        <v>600</v>
      </c>
    </row>
    <row r="52" spans="1:5" s="87" customFormat="1" ht="39" customHeight="1">
      <c r="A52" s="88">
        <v>42</v>
      </c>
      <c r="B52" s="62" t="s">
        <v>420</v>
      </c>
      <c r="C52" s="89">
        <v>1.3</v>
      </c>
      <c r="D52" s="90">
        <v>600</v>
      </c>
      <c r="E52" s="91">
        <f t="shared" si="0"/>
        <v>780</v>
      </c>
    </row>
    <row r="53" spans="1:5" s="87" customFormat="1" ht="39" customHeight="1">
      <c r="A53" s="88">
        <v>43</v>
      </c>
      <c r="B53" s="62" t="s">
        <v>421</v>
      </c>
      <c r="C53" s="89">
        <v>2</v>
      </c>
      <c r="D53" s="90">
        <v>600</v>
      </c>
      <c r="E53" s="91">
        <f t="shared" si="0"/>
        <v>1200</v>
      </c>
    </row>
    <row r="54" spans="1:5" s="87" customFormat="1" ht="39" customHeight="1">
      <c r="A54" s="88">
        <v>44</v>
      </c>
      <c r="B54" s="62" t="s">
        <v>422</v>
      </c>
      <c r="C54" s="89">
        <v>2.3</v>
      </c>
      <c r="D54" s="90">
        <v>600</v>
      </c>
      <c r="E54" s="91">
        <f t="shared" si="0"/>
        <v>1380</v>
      </c>
    </row>
    <row r="55" spans="1:5" s="87" customFormat="1" ht="21.75" customHeight="1">
      <c r="A55" s="88">
        <v>45</v>
      </c>
      <c r="B55" s="62" t="s">
        <v>423</v>
      </c>
      <c r="C55" s="89">
        <v>1.2</v>
      </c>
      <c r="D55" s="90">
        <v>600</v>
      </c>
      <c r="E55" s="91">
        <f t="shared" si="0"/>
        <v>720</v>
      </c>
    </row>
    <row r="56" spans="1:5" s="87" customFormat="1" ht="23.25" customHeight="1">
      <c r="A56" s="88">
        <v>46</v>
      </c>
      <c r="B56" s="62" t="s">
        <v>424</v>
      </c>
      <c r="C56" s="89">
        <v>1.4</v>
      </c>
      <c r="D56" s="90">
        <v>600</v>
      </c>
      <c r="E56" s="91">
        <f t="shared" si="0"/>
        <v>840</v>
      </c>
    </row>
    <row r="57" spans="1:5" s="87" customFormat="1" ht="24.75" customHeight="1">
      <c r="A57" s="88">
        <v>47</v>
      </c>
      <c r="B57" s="62" t="s">
        <v>425</v>
      </c>
      <c r="C57" s="89">
        <v>0.9</v>
      </c>
      <c r="D57" s="90">
        <v>600</v>
      </c>
      <c r="E57" s="91">
        <f t="shared" si="0"/>
        <v>540</v>
      </c>
    </row>
    <row r="58" spans="1:5" s="87" customFormat="1" ht="25.5" customHeight="1">
      <c r="A58" s="88">
        <v>48</v>
      </c>
      <c r="B58" s="62" t="s">
        <v>426</v>
      </c>
      <c r="C58" s="89">
        <v>1.2</v>
      </c>
      <c r="D58" s="90">
        <v>600</v>
      </c>
      <c r="E58" s="91">
        <f t="shared" si="0"/>
        <v>720</v>
      </c>
    </row>
    <row r="59" spans="1:5" s="87" customFormat="1" ht="39" customHeight="1">
      <c r="A59" s="88">
        <v>49</v>
      </c>
      <c r="B59" s="62" t="s">
        <v>427</v>
      </c>
      <c r="C59" s="89">
        <v>2.4</v>
      </c>
      <c r="D59" s="90">
        <v>600</v>
      </c>
      <c r="E59" s="91">
        <f t="shared" si="0"/>
        <v>1440</v>
      </c>
    </row>
    <row r="60" spans="1:5" s="87" customFormat="1" ht="39" customHeight="1">
      <c r="A60" s="88">
        <v>50</v>
      </c>
      <c r="B60" s="82" t="s">
        <v>428</v>
      </c>
      <c r="C60" s="92">
        <v>2.7</v>
      </c>
      <c r="D60" s="90">
        <v>600</v>
      </c>
      <c r="E60" s="91">
        <v>1620</v>
      </c>
    </row>
    <row r="61" spans="1:5" s="87" customFormat="1" ht="39" customHeight="1" thickBot="1">
      <c r="A61" s="93">
        <v>51</v>
      </c>
      <c r="B61" s="81" t="s">
        <v>429</v>
      </c>
      <c r="C61" s="291" t="s">
        <v>430</v>
      </c>
      <c r="D61" s="292"/>
      <c r="E61" s="293"/>
    </row>
    <row r="62" spans="1:5" ht="20.25">
      <c r="A62" s="44"/>
      <c r="B62" s="288"/>
      <c r="C62" s="288"/>
      <c r="D62" s="288"/>
      <c r="E62" s="288"/>
    </row>
    <row r="63" spans="1:5" ht="20.25">
      <c r="A63" s="44"/>
      <c r="B63" s="47"/>
      <c r="C63" s="48"/>
      <c r="D63" s="49"/>
      <c r="E63" s="49"/>
    </row>
    <row r="64" spans="1:5" ht="20.25">
      <c r="A64" s="9"/>
      <c r="B64" s="2" t="s">
        <v>307</v>
      </c>
      <c r="C64" s="289" t="s">
        <v>581</v>
      </c>
      <c r="D64" s="289"/>
      <c r="E64" s="289"/>
    </row>
  </sheetData>
  <sheetProtection/>
  <mergeCells count="8">
    <mergeCell ref="C64:E64"/>
    <mergeCell ref="C61:E61"/>
    <mergeCell ref="D2:E2"/>
    <mergeCell ref="A5:E5"/>
    <mergeCell ref="A6:E6"/>
    <mergeCell ref="A7:E7"/>
    <mergeCell ref="B8:D8"/>
    <mergeCell ref="B62:E62"/>
  </mergeCells>
  <printOptions/>
  <pageMargins left="0.25" right="0.25" top="0.75" bottom="0.75" header="0.3" footer="0.3"/>
  <pageSetup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zoomScale="60" zoomScaleNormal="60" zoomScalePageLayoutView="0" workbookViewId="0" topLeftCell="A1">
      <selection activeCell="A1" sqref="A1:IV16384"/>
    </sheetView>
  </sheetViews>
  <sheetFormatPr defaultColWidth="9.140625" defaultRowHeight="15"/>
  <cols>
    <col min="1" max="1" width="5.7109375" style="8" customWidth="1"/>
    <col min="2" max="2" width="75.421875" style="5" customWidth="1"/>
    <col min="3" max="3" width="26.421875" style="8" customWidth="1"/>
    <col min="4" max="4" width="21.8515625" style="4" customWidth="1"/>
    <col min="5" max="5" width="22.28125" style="4" customWidth="1"/>
    <col min="6" max="16384" width="9.140625" style="8" customWidth="1"/>
  </cols>
  <sheetData>
    <row r="1" spans="2:5" ht="26.25" customHeight="1">
      <c r="B1" s="2"/>
      <c r="C1" s="294" t="s">
        <v>433</v>
      </c>
      <c r="D1" s="294"/>
      <c r="E1" s="8"/>
    </row>
    <row r="2" spans="3:5" ht="36" customHeight="1">
      <c r="C2" s="290" t="s">
        <v>1</v>
      </c>
      <c r="D2" s="290"/>
      <c r="E2" s="8"/>
    </row>
    <row r="3" spans="3:5" ht="27" customHeight="1">
      <c r="C3" s="295" t="s">
        <v>559</v>
      </c>
      <c r="D3" s="295"/>
      <c r="E3" s="8"/>
    </row>
    <row r="4" spans="3:5" ht="20.25">
      <c r="C4" s="6"/>
      <c r="D4" s="6"/>
      <c r="E4" s="8"/>
    </row>
    <row r="5" ht="20.25">
      <c r="C5" s="5"/>
    </row>
    <row r="6" spans="1:5" ht="20.25" customHeight="1">
      <c r="A6" s="283" t="s">
        <v>2</v>
      </c>
      <c r="B6" s="283"/>
      <c r="C6" s="283"/>
      <c r="D6" s="283"/>
      <c r="E6" s="283"/>
    </row>
    <row r="7" spans="1:5" ht="20.25" customHeight="1">
      <c r="A7" s="283" t="s">
        <v>434</v>
      </c>
      <c r="B7" s="283"/>
      <c r="C7" s="283"/>
      <c r="D7" s="283"/>
      <c r="E7" s="283"/>
    </row>
    <row r="8" spans="1:5" ht="20.25" customHeight="1">
      <c r="A8" s="283" t="s">
        <v>4</v>
      </c>
      <c r="B8" s="283"/>
      <c r="C8" s="283"/>
      <c r="D8" s="283"/>
      <c r="E8" s="283"/>
    </row>
    <row r="9" spans="1:4" ht="20.25" customHeight="1" thickBot="1">
      <c r="A9" s="7"/>
      <c r="B9" s="284"/>
      <c r="C9" s="284"/>
      <c r="D9" s="284"/>
    </row>
    <row r="10" spans="1:4" s="9" customFormat="1" ht="61.5" thickBot="1">
      <c r="A10" s="100" t="s">
        <v>5</v>
      </c>
      <c r="B10" s="101" t="s">
        <v>6</v>
      </c>
      <c r="C10" s="101" t="s">
        <v>7</v>
      </c>
      <c r="D10" s="102" t="s">
        <v>8</v>
      </c>
    </row>
    <row r="11" spans="1:4" s="9" customFormat="1" ht="24" customHeight="1">
      <c r="A11" s="103">
        <v>1</v>
      </c>
      <c r="B11" s="104" t="s">
        <v>435</v>
      </c>
      <c r="C11" s="105" t="s">
        <v>436</v>
      </c>
      <c r="D11" s="86">
        <v>400</v>
      </c>
    </row>
    <row r="12" spans="1:4" s="9" customFormat="1" ht="39" customHeight="1">
      <c r="A12" s="106">
        <v>2</v>
      </c>
      <c r="B12" s="94" t="s">
        <v>437</v>
      </c>
      <c r="C12" s="92" t="s">
        <v>438</v>
      </c>
      <c r="D12" s="91">
        <v>1500</v>
      </c>
    </row>
    <row r="13" spans="1:4" s="9" customFormat="1" ht="39" customHeight="1">
      <c r="A13" s="106">
        <v>3</v>
      </c>
      <c r="B13" s="94" t="s">
        <v>439</v>
      </c>
      <c r="C13" s="92" t="s">
        <v>438</v>
      </c>
      <c r="D13" s="91">
        <v>2000</v>
      </c>
    </row>
    <row r="14" spans="1:4" s="9" customFormat="1" ht="24" customHeight="1">
      <c r="A14" s="106">
        <v>4</v>
      </c>
      <c r="B14" s="94" t="s">
        <v>440</v>
      </c>
      <c r="C14" s="92" t="s">
        <v>441</v>
      </c>
      <c r="D14" s="91">
        <v>1000</v>
      </c>
    </row>
    <row r="15" spans="1:4" s="9" customFormat="1" ht="24" customHeight="1">
      <c r="A15" s="106">
        <v>5</v>
      </c>
      <c r="B15" s="94" t="s">
        <v>442</v>
      </c>
      <c r="C15" s="92" t="s">
        <v>438</v>
      </c>
      <c r="D15" s="91">
        <v>800</v>
      </c>
    </row>
    <row r="16" spans="1:4" s="9" customFormat="1" ht="39" customHeight="1">
      <c r="A16" s="106">
        <v>6</v>
      </c>
      <c r="B16" s="94" t="s">
        <v>443</v>
      </c>
      <c r="C16" s="92" t="s">
        <v>441</v>
      </c>
      <c r="D16" s="91">
        <v>2000</v>
      </c>
    </row>
    <row r="17" spans="1:4" s="9" customFormat="1" ht="39" customHeight="1">
      <c r="A17" s="106">
        <v>7</v>
      </c>
      <c r="B17" s="94" t="s">
        <v>444</v>
      </c>
      <c r="C17" s="92" t="s">
        <v>441</v>
      </c>
      <c r="D17" s="91">
        <v>2000</v>
      </c>
    </row>
    <row r="18" spans="1:4" s="9" customFormat="1" ht="39" customHeight="1">
      <c r="A18" s="106">
        <v>8</v>
      </c>
      <c r="B18" s="94" t="s">
        <v>445</v>
      </c>
      <c r="C18" s="92" t="s">
        <v>441</v>
      </c>
      <c r="D18" s="91">
        <v>2000</v>
      </c>
    </row>
    <row r="19" spans="1:4" s="9" customFormat="1" ht="24" customHeight="1">
      <c r="A19" s="106">
        <v>9</v>
      </c>
      <c r="B19" s="94" t="s">
        <v>446</v>
      </c>
      <c r="C19" s="92" t="s">
        <v>441</v>
      </c>
      <c r="D19" s="91">
        <v>3500</v>
      </c>
    </row>
    <row r="20" spans="1:4" s="9" customFormat="1" ht="24" customHeight="1">
      <c r="A20" s="106">
        <v>10</v>
      </c>
      <c r="B20" s="94" t="s">
        <v>447</v>
      </c>
      <c r="C20" s="92" t="s">
        <v>441</v>
      </c>
      <c r="D20" s="91">
        <v>2000</v>
      </c>
    </row>
    <row r="21" spans="1:4" s="9" customFormat="1" ht="24" customHeight="1">
      <c r="A21" s="106">
        <v>11</v>
      </c>
      <c r="B21" s="94" t="s">
        <v>448</v>
      </c>
      <c r="C21" s="92" t="s">
        <v>438</v>
      </c>
      <c r="D21" s="91">
        <v>2000</v>
      </c>
    </row>
    <row r="22" spans="1:4" s="9" customFormat="1" ht="24" customHeight="1">
      <c r="A22" s="106">
        <v>12</v>
      </c>
      <c r="B22" s="94" t="s">
        <v>449</v>
      </c>
      <c r="C22" s="92" t="s">
        <v>441</v>
      </c>
      <c r="D22" s="91">
        <v>1200</v>
      </c>
    </row>
    <row r="23" spans="1:4" s="9" customFormat="1" ht="24" customHeight="1">
      <c r="A23" s="106">
        <v>13</v>
      </c>
      <c r="B23" s="94" t="s">
        <v>450</v>
      </c>
      <c r="C23" s="92" t="s">
        <v>441</v>
      </c>
      <c r="D23" s="91">
        <v>400</v>
      </c>
    </row>
    <row r="24" spans="1:4" s="9" customFormat="1" ht="24" customHeight="1">
      <c r="A24" s="106">
        <v>14</v>
      </c>
      <c r="B24" s="94" t="s">
        <v>451</v>
      </c>
      <c r="C24" s="92" t="s">
        <v>441</v>
      </c>
      <c r="D24" s="91">
        <v>600</v>
      </c>
    </row>
    <row r="25" spans="1:4" s="9" customFormat="1" ht="24" customHeight="1">
      <c r="A25" s="106">
        <v>15</v>
      </c>
      <c r="B25" s="94" t="s">
        <v>452</v>
      </c>
      <c r="C25" s="92" t="s">
        <v>438</v>
      </c>
      <c r="D25" s="91">
        <v>600</v>
      </c>
    </row>
    <row r="26" spans="1:4" s="9" customFormat="1" ht="24" customHeight="1">
      <c r="A26" s="106">
        <v>16</v>
      </c>
      <c r="B26" s="94" t="s">
        <v>453</v>
      </c>
      <c r="C26" s="92" t="s">
        <v>441</v>
      </c>
      <c r="D26" s="91">
        <v>600</v>
      </c>
    </row>
    <row r="27" spans="1:4" s="9" customFormat="1" ht="24" customHeight="1">
      <c r="A27" s="106">
        <v>17</v>
      </c>
      <c r="B27" s="94" t="s">
        <v>454</v>
      </c>
      <c r="C27" s="92" t="s">
        <v>441</v>
      </c>
      <c r="D27" s="91">
        <v>500</v>
      </c>
    </row>
    <row r="28" spans="1:4" s="9" customFormat="1" ht="24" customHeight="1">
      <c r="A28" s="106">
        <v>18</v>
      </c>
      <c r="B28" s="94" t="s">
        <v>455</v>
      </c>
      <c r="C28" s="92" t="s">
        <v>441</v>
      </c>
      <c r="D28" s="91">
        <v>500</v>
      </c>
    </row>
    <row r="29" spans="1:4" s="9" customFormat="1" ht="24" customHeight="1">
      <c r="A29" s="106">
        <v>19</v>
      </c>
      <c r="B29" s="94" t="s">
        <v>456</v>
      </c>
      <c r="C29" s="92" t="s">
        <v>441</v>
      </c>
      <c r="D29" s="91">
        <v>500</v>
      </c>
    </row>
    <row r="30" spans="1:4" s="9" customFormat="1" ht="24" customHeight="1">
      <c r="A30" s="106">
        <v>20</v>
      </c>
      <c r="B30" s="94" t="s">
        <v>457</v>
      </c>
      <c r="C30" s="92" t="s">
        <v>441</v>
      </c>
      <c r="D30" s="91">
        <v>700</v>
      </c>
    </row>
    <row r="31" spans="1:4" s="95" customFormat="1" ht="24" customHeight="1">
      <c r="A31" s="106">
        <v>21</v>
      </c>
      <c r="B31" s="94" t="s">
        <v>458</v>
      </c>
      <c r="C31" s="92" t="s">
        <v>441</v>
      </c>
      <c r="D31" s="91">
        <v>500</v>
      </c>
    </row>
    <row r="32" spans="1:4" s="9" customFormat="1" ht="24" customHeight="1">
      <c r="A32" s="106">
        <v>22</v>
      </c>
      <c r="B32" s="94" t="s">
        <v>459</v>
      </c>
      <c r="C32" s="92" t="s">
        <v>441</v>
      </c>
      <c r="D32" s="91">
        <v>200</v>
      </c>
    </row>
    <row r="33" spans="1:4" s="9" customFormat="1" ht="24" customHeight="1">
      <c r="A33" s="106">
        <v>23</v>
      </c>
      <c r="B33" s="94" t="s">
        <v>460</v>
      </c>
      <c r="C33" s="92" t="s">
        <v>441</v>
      </c>
      <c r="D33" s="91">
        <v>200</v>
      </c>
    </row>
    <row r="34" spans="1:5" ht="24" customHeight="1">
      <c r="A34" s="106">
        <v>24</v>
      </c>
      <c r="B34" s="94" t="s">
        <v>461</v>
      </c>
      <c r="C34" s="92" t="s">
        <v>441</v>
      </c>
      <c r="D34" s="91">
        <v>800</v>
      </c>
      <c r="E34" s="8"/>
    </row>
    <row r="35" spans="1:5" ht="24" customHeight="1">
      <c r="A35" s="106">
        <v>25</v>
      </c>
      <c r="B35" s="94" t="s">
        <v>462</v>
      </c>
      <c r="C35" s="92" t="s">
        <v>441</v>
      </c>
      <c r="D35" s="91">
        <v>1000</v>
      </c>
      <c r="E35" s="8"/>
    </row>
    <row r="36" spans="1:5" ht="24" customHeight="1">
      <c r="A36" s="106">
        <v>26</v>
      </c>
      <c r="B36" s="94" t="s">
        <v>463</v>
      </c>
      <c r="C36" s="92" t="s">
        <v>441</v>
      </c>
      <c r="D36" s="91">
        <v>700</v>
      </c>
      <c r="E36" s="8"/>
    </row>
    <row r="37" spans="1:5" ht="24" customHeight="1">
      <c r="A37" s="106">
        <v>27</v>
      </c>
      <c r="B37" s="94" t="s">
        <v>464</v>
      </c>
      <c r="C37" s="92" t="s">
        <v>441</v>
      </c>
      <c r="D37" s="91">
        <v>5000</v>
      </c>
      <c r="E37" s="8"/>
    </row>
    <row r="38" spans="1:5" ht="24" customHeight="1">
      <c r="A38" s="107">
        <v>28</v>
      </c>
      <c r="B38" s="97" t="s">
        <v>465</v>
      </c>
      <c r="C38" s="96" t="s">
        <v>441</v>
      </c>
      <c r="D38" s="108">
        <v>350</v>
      </c>
      <c r="E38" s="8"/>
    </row>
    <row r="39" spans="1:4" s="98" customFormat="1" ht="24" customHeight="1">
      <c r="A39" s="106">
        <v>29</v>
      </c>
      <c r="B39" s="94" t="s">
        <v>466</v>
      </c>
      <c r="C39" s="92" t="s">
        <v>441</v>
      </c>
      <c r="D39" s="91">
        <v>1500</v>
      </c>
    </row>
    <row r="40" spans="1:4" s="98" customFormat="1" ht="24" customHeight="1">
      <c r="A40" s="106">
        <v>30</v>
      </c>
      <c r="B40" s="94" t="s">
        <v>467</v>
      </c>
      <c r="C40" s="92" t="s">
        <v>438</v>
      </c>
      <c r="D40" s="91">
        <v>1000</v>
      </c>
    </row>
    <row r="41" spans="1:4" s="98" customFormat="1" ht="24" customHeight="1">
      <c r="A41" s="106">
        <v>31</v>
      </c>
      <c r="B41" s="94" t="s">
        <v>468</v>
      </c>
      <c r="C41" s="92" t="s">
        <v>441</v>
      </c>
      <c r="D41" s="91">
        <v>2000</v>
      </c>
    </row>
    <row r="42" spans="1:4" s="98" customFormat="1" ht="24" customHeight="1">
      <c r="A42" s="106">
        <v>32</v>
      </c>
      <c r="B42" s="94" t="s">
        <v>469</v>
      </c>
      <c r="C42" s="92" t="s">
        <v>441</v>
      </c>
      <c r="D42" s="91">
        <v>2300</v>
      </c>
    </row>
    <row r="43" spans="1:4" s="98" customFormat="1" ht="24" customHeight="1">
      <c r="A43" s="106">
        <v>33</v>
      </c>
      <c r="B43" s="94" t="s">
        <v>470</v>
      </c>
      <c r="C43" s="92" t="s">
        <v>441</v>
      </c>
      <c r="D43" s="91">
        <v>2600</v>
      </c>
    </row>
    <row r="44" spans="1:4" s="98" customFormat="1" ht="24" customHeight="1">
      <c r="A44" s="106">
        <v>34</v>
      </c>
      <c r="B44" s="94" t="s">
        <v>471</v>
      </c>
      <c r="C44" s="92" t="s">
        <v>441</v>
      </c>
      <c r="D44" s="91">
        <v>350</v>
      </c>
    </row>
    <row r="45" spans="1:5" ht="24" customHeight="1">
      <c r="A45" s="106">
        <v>35</v>
      </c>
      <c r="B45" s="94" t="s">
        <v>472</v>
      </c>
      <c r="C45" s="92" t="s">
        <v>441</v>
      </c>
      <c r="D45" s="91">
        <v>600</v>
      </c>
      <c r="E45" s="8"/>
    </row>
    <row r="46" spans="1:4" s="99" customFormat="1" ht="24" customHeight="1" thickBot="1">
      <c r="A46" s="109">
        <v>36</v>
      </c>
      <c r="B46" s="110" t="s">
        <v>473</v>
      </c>
      <c r="C46" s="111" t="s">
        <v>441</v>
      </c>
      <c r="D46" s="112">
        <v>400</v>
      </c>
    </row>
    <row r="49" spans="1:5" ht="20.25">
      <c r="A49" s="9"/>
      <c r="B49" s="2" t="s">
        <v>307</v>
      </c>
      <c r="C49" s="289" t="s">
        <v>581</v>
      </c>
      <c r="D49" s="289"/>
      <c r="E49" s="289"/>
    </row>
  </sheetData>
  <sheetProtection/>
  <mergeCells count="8">
    <mergeCell ref="C49:E49"/>
    <mergeCell ref="C1:D1"/>
    <mergeCell ref="C2:D2"/>
    <mergeCell ref="C3:D3"/>
    <mergeCell ref="A6:E6"/>
    <mergeCell ref="A7:E7"/>
    <mergeCell ref="A8:E8"/>
    <mergeCell ref="B9:D9"/>
  </mergeCells>
  <printOptions/>
  <pageMargins left="0.7" right="0.7" top="0.75" bottom="0.75" header="0.3" footer="0.3"/>
  <pageSetup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7"/>
  <sheetViews>
    <sheetView zoomScale="70" zoomScaleNormal="70" zoomScalePageLayoutView="0" workbookViewId="0" topLeftCell="A55">
      <selection activeCell="D68" sqref="D68"/>
    </sheetView>
  </sheetViews>
  <sheetFormatPr defaultColWidth="9.140625" defaultRowHeight="15"/>
  <cols>
    <col min="1" max="1" width="5.7109375" style="8" customWidth="1"/>
    <col min="2" max="2" width="64.00390625" style="5" customWidth="1"/>
    <col min="3" max="3" width="26.421875" style="8" customWidth="1"/>
    <col min="4" max="4" width="25.8515625" style="4" customWidth="1"/>
    <col min="5" max="5" width="22.28125" style="4" customWidth="1"/>
    <col min="6" max="16384" width="9.140625" style="8" customWidth="1"/>
  </cols>
  <sheetData>
    <row r="1" spans="2:5" ht="26.25" customHeight="1">
      <c r="B1" s="2"/>
      <c r="C1" s="294" t="s">
        <v>529</v>
      </c>
      <c r="D1" s="294"/>
      <c r="E1" s="8"/>
    </row>
    <row r="2" spans="3:5" ht="36" customHeight="1">
      <c r="C2" s="290" t="s">
        <v>1</v>
      </c>
      <c r="D2" s="290"/>
      <c r="E2" s="8"/>
    </row>
    <row r="3" spans="3:5" ht="27" customHeight="1">
      <c r="C3" s="295" t="s">
        <v>559</v>
      </c>
      <c r="D3" s="295"/>
      <c r="E3" s="8"/>
    </row>
    <row r="4" spans="3:5" ht="20.25">
      <c r="C4" s="6"/>
      <c r="D4" s="6"/>
      <c r="E4" s="8"/>
    </row>
    <row r="5" ht="20.25">
      <c r="C5" s="5"/>
    </row>
    <row r="6" spans="1:5" ht="20.25" customHeight="1">
      <c r="A6" s="283" t="s">
        <v>2</v>
      </c>
      <c r="B6" s="283"/>
      <c r="C6" s="283"/>
      <c r="D6" s="283"/>
      <c r="E6" s="283"/>
    </row>
    <row r="7" spans="1:5" ht="20.25" customHeight="1">
      <c r="A7" s="283" t="s">
        <v>530</v>
      </c>
      <c r="B7" s="283"/>
      <c r="C7" s="283"/>
      <c r="D7" s="283"/>
      <c r="E7" s="283"/>
    </row>
    <row r="8" spans="1:5" ht="20.25" customHeight="1">
      <c r="A8" s="283" t="s">
        <v>4</v>
      </c>
      <c r="B8" s="283"/>
      <c r="C8" s="283"/>
      <c r="D8" s="283"/>
      <c r="E8" s="283"/>
    </row>
    <row r="9" spans="1:4" ht="20.25" customHeight="1" thickBot="1">
      <c r="A9" s="7"/>
      <c r="B9" s="284"/>
      <c r="C9" s="284"/>
      <c r="D9" s="284"/>
    </row>
    <row r="10" spans="1:4" s="116" customFormat="1" ht="26.25" customHeight="1" thickBot="1">
      <c r="A10" s="113" t="s">
        <v>5</v>
      </c>
      <c r="B10" s="114" t="s">
        <v>6</v>
      </c>
      <c r="C10" s="114" t="s">
        <v>7</v>
      </c>
      <c r="D10" s="115" t="s">
        <v>474</v>
      </c>
    </row>
    <row r="11" spans="1:4" s="46" customFormat="1" ht="30" customHeight="1">
      <c r="A11" s="117">
        <v>1</v>
      </c>
      <c r="B11" s="118" t="s">
        <v>475</v>
      </c>
      <c r="C11" s="119" t="s">
        <v>476</v>
      </c>
      <c r="D11" s="77">
        <v>450</v>
      </c>
    </row>
    <row r="12" spans="1:4" s="46" customFormat="1" ht="30" customHeight="1">
      <c r="A12" s="120">
        <v>2</v>
      </c>
      <c r="B12" s="79" t="s">
        <v>477</v>
      </c>
      <c r="C12" s="80" t="s">
        <v>476</v>
      </c>
      <c r="D12" s="121">
        <v>700</v>
      </c>
    </row>
    <row r="13" spans="1:4" s="46" customFormat="1" ht="30" customHeight="1">
      <c r="A13" s="120">
        <v>3</v>
      </c>
      <c r="B13" s="82" t="s">
        <v>478</v>
      </c>
      <c r="C13" s="80" t="s">
        <v>479</v>
      </c>
      <c r="D13" s="78">
        <v>150</v>
      </c>
    </row>
    <row r="14" spans="1:4" s="46" customFormat="1" ht="30" customHeight="1">
      <c r="A14" s="120">
        <v>4</v>
      </c>
      <c r="B14" s="82" t="s">
        <v>480</v>
      </c>
      <c r="C14" s="80" t="s">
        <v>172</v>
      </c>
      <c r="D14" s="78">
        <v>180</v>
      </c>
    </row>
    <row r="15" spans="1:4" s="46" customFormat="1" ht="39" customHeight="1">
      <c r="A15" s="120">
        <v>5</v>
      </c>
      <c r="B15" s="82" t="s">
        <v>481</v>
      </c>
      <c r="C15" s="80" t="s">
        <v>482</v>
      </c>
      <c r="D15" s="78">
        <v>1500</v>
      </c>
    </row>
    <row r="16" spans="1:4" s="46" customFormat="1" ht="30" customHeight="1">
      <c r="A16" s="120">
        <v>6</v>
      </c>
      <c r="B16" s="82" t="s">
        <v>483</v>
      </c>
      <c r="C16" s="80" t="s">
        <v>172</v>
      </c>
      <c r="D16" s="78">
        <v>100</v>
      </c>
    </row>
    <row r="17" spans="1:4" s="46" customFormat="1" ht="30" customHeight="1">
      <c r="A17" s="120">
        <v>7</v>
      </c>
      <c r="B17" s="82" t="s">
        <v>484</v>
      </c>
      <c r="C17" s="80" t="s">
        <v>172</v>
      </c>
      <c r="D17" s="78">
        <v>200</v>
      </c>
    </row>
    <row r="18" spans="1:4" s="46" customFormat="1" ht="30" customHeight="1">
      <c r="A18" s="120">
        <v>8</v>
      </c>
      <c r="B18" s="82" t="s">
        <v>485</v>
      </c>
      <c r="C18" s="80" t="s">
        <v>172</v>
      </c>
      <c r="D18" s="78">
        <v>130</v>
      </c>
    </row>
    <row r="19" spans="1:4" s="46" customFormat="1" ht="30" customHeight="1">
      <c r="A19" s="120">
        <v>9</v>
      </c>
      <c r="B19" s="82" t="s">
        <v>486</v>
      </c>
      <c r="C19" s="80" t="s">
        <v>479</v>
      </c>
      <c r="D19" s="78">
        <v>130</v>
      </c>
    </row>
    <row r="20" spans="1:4" s="46" customFormat="1" ht="30" customHeight="1">
      <c r="A20" s="120">
        <v>10</v>
      </c>
      <c r="B20" s="82" t="s">
        <v>487</v>
      </c>
      <c r="C20" s="80" t="s">
        <v>488</v>
      </c>
      <c r="D20" s="78">
        <v>12</v>
      </c>
    </row>
    <row r="21" spans="1:4" s="46" customFormat="1" ht="39" customHeight="1">
      <c r="A21" s="120">
        <v>11</v>
      </c>
      <c r="B21" s="82" t="s">
        <v>489</v>
      </c>
      <c r="C21" s="80" t="s">
        <v>172</v>
      </c>
      <c r="D21" s="78">
        <v>500</v>
      </c>
    </row>
    <row r="22" spans="1:4" s="46" customFormat="1" ht="30" customHeight="1">
      <c r="A22" s="120">
        <v>12</v>
      </c>
      <c r="B22" s="82" t="s">
        <v>490</v>
      </c>
      <c r="C22" s="80" t="s">
        <v>172</v>
      </c>
      <c r="D22" s="78">
        <v>400</v>
      </c>
    </row>
    <row r="23" spans="1:4" s="46" customFormat="1" ht="30" customHeight="1">
      <c r="A23" s="120">
        <v>13</v>
      </c>
      <c r="B23" s="82" t="s">
        <v>491</v>
      </c>
      <c r="C23" s="80" t="s">
        <v>172</v>
      </c>
      <c r="D23" s="78">
        <v>1000</v>
      </c>
    </row>
    <row r="24" spans="1:4" s="46" customFormat="1" ht="30" customHeight="1">
      <c r="A24" s="120">
        <v>14</v>
      </c>
      <c r="B24" s="82" t="s">
        <v>492</v>
      </c>
      <c r="C24" s="80" t="s">
        <v>476</v>
      </c>
      <c r="D24" s="78">
        <v>100</v>
      </c>
    </row>
    <row r="25" spans="1:4" s="46" customFormat="1" ht="30" customHeight="1">
      <c r="A25" s="120">
        <v>15</v>
      </c>
      <c r="B25" s="82" t="s">
        <v>493</v>
      </c>
      <c r="C25" s="80" t="s">
        <v>169</v>
      </c>
      <c r="D25" s="78">
        <v>250</v>
      </c>
    </row>
    <row r="26" spans="1:4" s="46" customFormat="1" ht="39" customHeight="1">
      <c r="A26" s="120">
        <v>16</v>
      </c>
      <c r="B26" s="82" t="s">
        <v>494</v>
      </c>
      <c r="C26" s="80" t="s">
        <v>482</v>
      </c>
      <c r="D26" s="78">
        <v>1500</v>
      </c>
    </row>
    <row r="27" spans="1:4" s="46" customFormat="1" ht="39" customHeight="1">
      <c r="A27" s="120">
        <v>17</v>
      </c>
      <c r="B27" s="82" t="s">
        <v>495</v>
      </c>
      <c r="C27" s="80" t="s">
        <v>482</v>
      </c>
      <c r="D27" s="78">
        <v>2000</v>
      </c>
    </row>
    <row r="28" spans="1:4" s="46" customFormat="1" ht="30" customHeight="1">
      <c r="A28" s="120">
        <v>18</v>
      </c>
      <c r="B28" s="82" t="s">
        <v>496</v>
      </c>
      <c r="C28" s="80" t="s">
        <v>169</v>
      </c>
      <c r="D28" s="78">
        <v>100</v>
      </c>
    </row>
    <row r="29" spans="1:4" s="46" customFormat="1" ht="30" customHeight="1">
      <c r="A29" s="120">
        <v>19</v>
      </c>
      <c r="B29" s="82" t="s">
        <v>497</v>
      </c>
      <c r="C29" s="80" t="s">
        <v>169</v>
      </c>
      <c r="D29" s="78">
        <v>200</v>
      </c>
    </row>
    <row r="30" spans="1:4" s="46" customFormat="1" ht="39" customHeight="1">
      <c r="A30" s="120">
        <v>20</v>
      </c>
      <c r="B30" s="82" t="s">
        <v>498</v>
      </c>
      <c r="C30" s="80" t="s">
        <v>482</v>
      </c>
      <c r="D30" s="78">
        <v>1500</v>
      </c>
    </row>
    <row r="31" spans="1:4" s="46" customFormat="1" ht="39" customHeight="1">
      <c r="A31" s="120">
        <v>21</v>
      </c>
      <c r="B31" s="82" t="s">
        <v>499</v>
      </c>
      <c r="C31" s="80" t="s">
        <v>482</v>
      </c>
      <c r="D31" s="78">
        <v>2000</v>
      </c>
    </row>
    <row r="32" spans="1:4" s="46" customFormat="1" ht="39" customHeight="1">
      <c r="A32" s="120">
        <v>22</v>
      </c>
      <c r="B32" s="82" t="s">
        <v>500</v>
      </c>
      <c r="C32" s="80" t="s">
        <v>169</v>
      </c>
      <c r="D32" s="78">
        <v>100</v>
      </c>
    </row>
    <row r="33" spans="1:4" s="46" customFormat="1" ht="39" customHeight="1">
      <c r="A33" s="120">
        <v>23</v>
      </c>
      <c r="B33" s="82" t="s">
        <v>501</v>
      </c>
      <c r="C33" s="80" t="s">
        <v>169</v>
      </c>
      <c r="D33" s="78">
        <v>350</v>
      </c>
    </row>
    <row r="34" spans="1:4" s="46" customFormat="1" ht="39" customHeight="1">
      <c r="A34" s="120">
        <v>24</v>
      </c>
      <c r="B34" s="82" t="s">
        <v>502</v>
      </c>
      <c r="C34" s="80" t="s">
        <v>169</v>
      </c>
      <c r="D34" s="78">
        <v>250</v>
      </c>
    </row>
    <row r="35" spans="1:4" s="46" customFormat="1" ht="39" customHeight="1">
      <c r="A35" s="120">
        <v>25</v>
      </c>
      <c r="B35" s="82" t="s">
        <v>503</v>
      </c>
      <c r="C35" s="80" t="s">
        <v>169</v>
      </c>
      <c r="D35" s="78">
        <v>250</v>
      </c>
    </row>
    <row r="36" spans="1:4" s="46" customFormat="1" ht="39" customHeight="1" thickBot="1">
      <c r="A36" s="122">
        <v>26</v>
      </c>
      <c r="B36" s="123" t="s">
        <v>504</v>
      </c>
      <c r="C36" s="124" t="s">
        <v>169</v>
      </c>
      <c r="D36" s="125">
        <v>150</v>
      </c>
    </row>
    <row r="37" spans="1:4" s="46" customFormat="1" ht="30" customHeight="1">
      <c r="A37" s="126"/>
      <c r="B37" s="127"/>
      <c r="C37" s="126"/>
      <c r="D37" s="128"/>
    </row>
    <row r="38" spans="1:4" s="46" customFormat="1" ht="30" customHeight="1">
      <c r="A38" s="126"/>
      <c r="B38" s="127"/>
      <c r="C38" s="126"/>
      <c r="D38" s="128"/>
    </row>
    <row r="39" spans="1:5" s="46" customFormat="1" ht="30" customHeight="1">
      <c r="A39" s="301" t="s">
        <v>505</v>
      </c>
      <c r="B39" s="301"/>
      <c r="C39" s="301"/>
      <c r="D39" s="301"/>
      <c r="E39" s="301"/>
    </row>
    <row r="40" spans="1:5" s="46" customFormat="1" ht="39" customHeight="1">
      <c r="A40" s="302" t="s">
        <v>506</v>
      </c>
      <c r="B40" s="302"/>
      <c r="C40" s="302"/>
      <c r="D40" s="302"/>
      <c r="E40" s="302"/>
    </row>
    <row r="41" spans="1:5" s="46" customFormat="1" ht="30" customHeight="1" thickBot="1">
      <c r="A41" s="129"/>
      <c r="B41" s="129"/>
      <c r="C41" s="129"/>
      <c r="D41" s="129"/>
      <c r="E41" s="129"/>
    </row>
    <row r="42" spans="1:5" s="46" customFormat="1" ht="30" customHeight="1" thickBot="1">
      <c r="A42" s="113" t="s">
        <v>5</v>
      </c>
      <c r="B42" s="114" t="s">
        <v>6</v>
      </c>
      <c r="C42" s="114" t="s">
        <v>7</v>
      </c>
      <c r="D42" s="115" t="s">
        <v>474</v>
      </c>
      <c r="E42" s="129"/>
    </row>
    <row r="43" spans="1:5" s="46" customFormat="1" ht="30" customHeight="1">
      <c r="A43" s="130">
        <v>1</v>
      </c>
      <c r="B43" s="131" t="s">
        <v>507</v>
      </c>
      <c r="C43" s="132" t="s">
        <v>172</v>
      </c>
      <c r="D43" s="133">
        <v>12000</v>
      </c>
      <c r="E43" s="129"/>
    </row>
    <row r="44" spans="1:5" s="46" customFormat="1" ht="30" customHeight="1">
      <c r="A44" s="134">
        <v>2</v>
      </c>
      <c r="B44" s="135" t="s">
        <v>508</v>
      </c>
      <c r="C44" s="136" t="s">
        <v>172</v>
      </c>
      <c r="D44" s="137">
        <v>12500</v>
      </c>
      <c r="E44" s="129"/>
    </row>
    <row r="45" spans="1:5" s="46" customFormat="1" ht="30" customHeight="1">
      <c r="A45" s="134">
        <v>3</v>
      </c>
      <c r="B45" s="138" t="s">
        <v>509</v>
      </c>
      <c r="C45" s="136" t="s">
        <v>172</v>
      </c>
      <c r="D45" s="137">
        <v>400</v>
      </c>
      <c r="E45" s="129"/>
    </row>
    <row r="46" spans="1:5" s="46" customFormat="1" ht="30" customHeight="1">
      <c r="A46" s="139">
        <v>4</v>
      </c>
      <c r="B46" s="140" t="s">
        <v>510</v>
      </c>
      <c r="C46" s="141" t="s">
        <v>172</v>
      </c>
      <c r="D46" s="142">
        <v>600</v>
      </c>
      <c r="E46" s="129"/>
    </row>
    <row r="47" spans="1:5" s="46" customFormat="1" ht="63" customHeight="1">
      <c r="A47" s="134">
        <v>5</v>
      </c>
      <c r="B47" s="138" t="s">
        <v>511</v>
      </c>
      <c r="C47" s="136" t="s">
        <v>172</v>
      </c>
      <c r="D47" s="137">
        <v>14000</v>
      </c>
      <c r="E47" s="129"/>
    </row>
    <row r="48" spans="1:5" s="46" customFormat="1" ht="30" customHeight="1">
      <c r="A48" s="134">
        <v>6</v>
      </c>
      <c r="B48" s="138" t="s">
        <v>512</v>
      </c>
      <c r="C48" s="136" t="s">
        <v>172</v>
      </c>
      <c r="D48" s="137">
        <v>400</v>
      </c>
      <c r="E48" s="129"/>
    </row>
    <row r="49" spans="1:5" s="46" customFormat="1" ht="39" customHeight="1" thickBot="1">
      <c r="A49" s="143">
        <v>7</v>
      </c>
      <c r="B49" s="144" t="s">
        <v>513</v>
      </c>
      <c r="C49" s="145" t="s">
        <v>514</v>
      </c>
      <c r="D49" s="146">
        <v>600</v>
      </c>
      <c r="E49" s="129"/>
    </row>
    <row r="50" spans="1:4" s="46" customFormat="1" ht="30" customHeight="1">
      <c r="A50" s="126"/>
      <c r="B50" s="127"/>
      <c r="C50" s="126"/>
      <c r="D50" s="128"/>
    </row>
    <row r="51" spans="1:4" s="46" customFormat="1" ht="30" customHeight="1">
      <c r="A51" s="126"/>
      <c r="B51" s="127"/>
      <c r="C51" s="126"/>
      <c r="D51" s="128"/>
    </row>
    <row r="52" spans="1:5" s="46" customFormat="1" ht="30" customHeight="1">
      <c r="A52" s="301" t="s">
        <v>505</v>
      </c>
      <c r="B52" s="301"/>
      <c r="C52" s="301"/>
      <c r="D52" s="301"/>
      <c r="E52" s="301"/>
    </row>
    <row r="53" spans="1:5" s="46" customFormat="1" ht="39" customHeight="1">
      <c r="A53" s="302" t="s">
        <v>515</v>
      </c>
      <c r="B53" s="302"/>
      <c r="C53" s="302"/>
      <c r="D53" s="302"/>
      <c r="E53" s="302"/>
    </row>
    <row r="54" spans="1:5" s="46" customFormat="1" ht="30" customHeight="1" thickBot="1">
      <c r="A54" s="99"/>
      <c r="B54" s="99"/>
      <c r="C54" s="99"/>
      <c r="D54" s="99"/>
      <c r="E54" s="75"/>
    </row>
    <row r="55" spans="1:5" s="46" customFormat="1" ht="39" customHeight="1" thickBot="1">
      <c r="A55" s="157" t="s">
        <v>5</v>
      </c>
      <c r="B55" s="158" t="s">
        <v>516</v>
      </c>
      <c r="C55" s="159" t="s">
        <v>517</v>
      </c>
      <c r="D55" s="159" t="s">
        <v>518</v>
      </c>
      <c r="E55" s="160" t="s">
        <v>519</v>
      </c>
    </row>
    <row r="56" spans="1:5" s="46" customFormat="1" ht="30" customHeight="1">
      <c r="A56" s="296">
        <v>1</v>
      </c>
      <c r="B56" s="147" t="s">
        <v>520</v>
      </c>
      <c r="C56" s="148"/>
      <c r="D56" s="148"/>
      <c r="E56" s="149"/>
    </row>
    <row r="57" spans="1:5" s="46" customFormat="1" ht="30" customHeight="1">
      <c r="A57" s="297"/>
      <c r="B57" s="299" t="s">
        <v>521</v>
      </c>
      <c r="C57" s="150" t="s">
        <v>522</v>
      </c>
      <c r="D57" s="150">
        <v>10</v>
      </c>
      <c r="E57" s="151">
        <v>1900</v>
      </c>
    </row>
    <row r="58" spans="1:5" s="46" customFormat="1" ht="30" customHeight="1">
      <c r="A58" s="297"/>
      <c r="B58" s="299"/>
      <c r="C58" s="150" t="s">
        <v>523</v>
      </c>
      <c r="D58" s="150">
        <v>20</v>
      </c>
      <c r="E58" s="151">
        <v>3700</v>
      </c>
    </row>
    <row r="59" spans="1:5" s="46" customFormat="1" ht="30" customHeight="1">
      <c r="A59" s="297"/>
      <c r="B59" s="299"/>
      <c r="C59" s="150" t="s">
        <v>524</v>
      </c>
      <c r="D59" s="150">
        <v>30</v>
      </c>
      <c r="E59" s="151">
        <v>5350</v>
      </c>
    </row>
    <row r="60" spans="1:5" s="46" customFormat="1" ht="30" customHeight="1" thickBot="1">
      <c r="A60" s="298"/>
      <c r="B60" s="299"/>
      <c r="C60" s="150" t="s">
        <v>525</v>
      </c>
      <c r="D60" s="150">
        <v>40</v>
      </c>
      <c r="E60" s="151">
        <v>7000</v>
      </c>
    </row>
    <row r="61" spans="1:5" s="46" customFormat="1" ht="30" customHeight="1" thickBot="1">
      <c r="A61" s="296">
        <v>2</v>
      </c>
      <c r="B61" s="300" t="s">
        <v>526</v>
      </c>
      <c r="C61" s="150" t="s">
        <v>527</v>
      </c>
      <c r="D61" s="150" t="s">
        <v>528</v>
      </c>
      <c r="E61" s="151">
        <v>2000</v>
      </c>
    </row>
    <row r="62" spans="1:5" s="46" customFormat="1" ht="30" customHeight="1" thickBot="1">
      <c r="A62" s="297"/>
      <c r="B62" s="300"/>
      <c r="C62" s="150" t="s">
        <v>522</v>
      </c>
      <c r="D62" s="150" t="s">
        <v>528</v>
      </c>
      <c r="E62" s="151">
        <v>5000</v>
      </c>
    </row>
    <row r="63" spans="1:5" s="46" customFormat="1" ht="30" customHeight="1" thickBot="1">
      <c r="A63" s="297"/>
      <c r="B63" s="300"/>
      <c r="C63" s="150" t="s">
        <v>523</v>
      </c>
      <c r="D63" s="150" t="s">
        <v>528</v>
      </c>
      <c r="E63" s="151">
        <v>10000</v>
      </c>
    </row>
    <row r="64" spans="1:5" s="46" customFormat="1" ht="30" customHeight="1" thickBot="1">
      <c r="A64" s="298"/>
      <c r="B64" s="300"/>
      <c r="C64" s="152" t="s">
        <v>525</v>
      </c>
      <c r="D64" s="152" t="s">
        <v>528</v>
      </c>
      <c r="E64" s="153">
        <v>18000</v>
      </c>
    </row>
    <row r="65" spans="1:5" s="46" customFormat="1" ht="30" customHeight="1">
      <c r="A65" s="99"/>
      <c r="B65" s="154"/>
      <c r="C65" s="155"/>
      <c r="D65" s="155"/>
      <c r="E65" s="156"/>
    </row>
    <row r="66" spans="1:5" s="46" customFormat="1" ht="30" customHeight="1">
      <c r="A66" s="99"/>
      <c r="B66" s="99"/>
      <c r="C66" s="99"/>
      <c r="D66" s="99"/>
      <c r="E66" s="99"/>
    </row>
    <row r="67" spans="1:5" s="46" customFormat="1" ht="30" customHeight="1">
      <c r="A67" s="126"/>
      <c r="B67" s="2" t="s">
        <v>307</v>
      </c>
      <c r="C67" s="289" t="s">
        <v>581</v>
      </c>
      <c r="D67" s="289"/>
      <c r="E67" s="289"/>
    </row>
  </sheetData>
  <sheetProtection/>
  <mergeCells count="16">
    <mergeCell ref="C1:D1"/>
    <mergeCell ref="C2:D2"/>
    <mergeCell ref="C3:D3"/>
    <mergeCell ref="A6:E6"/>
    <mergeCell ref="A7:E7"/>
    <mergeCell ref="A8:E8"/>
    <mergeCell ref="A56:A60"/>
    <mergeCell ref="B57:B60"/>
    <mergeCell ref="A61:A64"/>
    <mergeCell ref="B61:B64"/>
    <mergeCell ref="C67:E67"/>
    <mergeCell ref="B9:D9"/>
    <mergeCell ref="A39:E39"/>
    <mergeCell ref="A40:E40"/>
    <mergeCell ref="A52:E52"/>
    <mergeCell ref="A53:E53"/>
  </mergeCells>
  <printOptions/>
  <pageMargins left="0.25" right="0.25" top="0.75" bottom="0.75" header="0.3" footer="0.3"/>
  <pageSetup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zoomScale="70" zoomScaleNormal="70" zoomScalePageLayoutView="0" workbookViewId="0" topLeftCell="A16">
      <selection activeCell="E35" sqref="E35"/>
    </sheetView>
  </sheetViews>
  <sheetFormatPr defaultColWidth="9.140625" defaultRowHeight="24" customHeight="1"/>
  <cols>
    <col min="1" max="1" width="5.7109375" style="46" customWidth="1"/>
    <col min="2" max="2" width="54.57421875" style="45" customWidth="1"/>
    <col min="3" max="3" width="28.140625" style="46" customWidth="1"/>
    <col min="4" max="4" width="28.00390625" style="46" customWidth="1"/>
    <col min="5" max="16384" width="9.140625" style="46" customWidth="1"/>
  </cols>
  <sheetData>
    <row r="1" spans="2:3" ht="24" customHeight="1">
      <c r="B1" s="161"/>
      <c r="C1" s="161" t="s">
        <v>583</v>
      </c>
    </row>
    <row r="2" spans="1:5" ht="39" customHeight="1">
      <c r="A2" s="8"/>
      <c r="B2" s="5"/>
      <c r="C2" s="282" t="s">
        <v>1</v>
      </c>
      <c r="D2" s="282"/>
      <c r="E2" s="43"/>
    </row>
    <row r="3" spans="1:5" ht="24" customHeight="1">
      <c r="A3" s="8"/>
      <c r="B3" s="5"/>
      <c r="C3" s="303" t="s">
        <v>559</v>
      </c>
      <c r="D3" s="303"/>
      <c r="E3" s="5"/>
    </row>
    <row r="4" spans="1:5" ht="24" customHeight="1">
      <c r="A4" s="8"/>
      <c r="B4" s="5"/>
      <c r="C4" s="5"/>
      <c r="D4" s="8"/>
      <c r="E4" s="8"/>
    </row>
    <row r="5" spans="1:5" ht="24" customHeight="1">
      <c r="A5" s="8"/>
      <c r="B5" s="5"/>
      <c r="C5" s="8"/>
      <c r="D5" s="8"/>
      <c r="E5" s="8"/>
    </row>
    <row r="6" spans="1:5" ht="24" customHeight="1">
      <c r="A6" s="283" t="s">
        <v>2</v>
      </c>
      <c r="B6" s="283"/>
      <c r="C6" s="283"/>
      <c r="D6" s="283"/>
      <c r="E6" s="8"/>
    </row>
    <row r="7" spans="1:5" ht="24" customHeight="1">
      <c r="A7" s="283" t="s">
        <v>531</v>
      </c>
      <c r="B7" s="283"/>
      <c r="C7" s="283"/>
      <c r="D7" s="283"/>
      <c r="E7" s="8"/>
    </row>
    <row r="8" spans="1:5" ht="24" customHeight="1">
      <c r="A8" s="283" t="s">
        <v>4</v>
      </c>
      <c r="B8" s="283"/>
      <c r="C8" s="283"/>
      <c r="D8" s="283"/>
      <c r="E8" s="8"/>
    </row>
    <row r="9" spans="1:5" ht="24" customHeight="1">
      <c r="A9" s="7"/>
      <c r="B9" s="7"/>
      <c r="C9" s="7"/>
      <c r="D9" s="7"/>
      <c r="E9" s="8"/>
    </row>
    <row r="10" spans="1:5" ht="24" customHeight="1" thickBot="1">
      <c r="A10" s="7"/>
      <c r="B10" s="167"/>
      <c r="C10" s="7"/>
      <c r="D10" s="7"/>
      <c r="E10" s="8"/>
    </row>
    <row r="11" spans="1:4" s="116" customFormat="1" ht="24" customHeight="1" thickBot="1">
      <c r="A11" s="162" t="s">
        <v>5</v>
      </c>
      <c r="B11" s="163" t="s">
        <v>6</v>
      </c>
      <c r="C11" s="163" t="s">
        <v>532</v>
      </c>
      <c r="D11" s="164" t="s">
        <v>533</v>
      </c>
    </row>
    <row r="12" spans="1:4" ht="24" customHeight="1">
      <c r="A12" s="165">
        <v>1</v>
      </c>
      <c r="B12" s="168" t="s">
        <v>534</v>
      </c>
      <c r="C12" s="169">
        <v>100</v>
      </c>
      <c r="D12" s="137">
        <v>150</v>
      </c>
    </row>
    <row r="13" spans="1:4" ht="24" customHeight="1">
      <c r="A13" s="134">
        <v>2</v>
      </c>
      <c r="B13" s="135" t="s">
        <v>535</v>
      </c>
      <c r="C13" s="170">
        <v>100</v>
      </c>
      <c r="D13" s="171">
        <v>100</v>
      </c>
    </row>
    <row r="14" spans="1:4" ht="24" customHeight="1">
      <c r="A14" s="134">
        <v>3</v>
      </c>
      <c r="B14" s="138" t="s">
        <v>536</v>
      </c>
      <c r="C14" s="170">
        <v>100</v>
      </c>
      <c r="D14" s="137">
        <v>100</v>
      </c>
    </row>
    <row r="15" spans="1:4" ht="24" customHeight="1">
      <c r="A15" s="134">
        <v>4</v>
      </c>
      <c r="B15" s="138" t="s">
        <v>537</v>
      </c>
      <c r="C15" s="170">
        <v>100</v>
      </c>
      <c r="D15" s="137">
        <v>150</v>
      </c>
    </row>
    <row r="16" spans="1:4" ht="24" customHeight="1">
      <c r="A16" s="134">
        <v>5</v>
      </c>
      <c r="B16" s="138" t="s">
        <v>538</v>
      </c>
      <c r="C16" s="170">
        <v>100</v>
      </c>
      <c r="D16" s="137">
        <v>150</v>
      </c>
    </row>
    <row r="17" spans="1:4" ht="24" customHeight="1">
      <c r="A17" s="134">
        <v>6</v>
      </c>
      <c r="B17" s="138" t="s">
        <v>539</v>
      </c>
      <c r="C17" s="170">
        <v>100</v>
      </c>
      <c r="D17" s="137">
        <v>100</v>
      </c>
    </row>
    <row r="18" spans="1:4" ht="24" customHeight="1">
      <c r="A18" s="134">
        <v>7</v>
      </c>
      <c r="B18" s="138" t="s">
        <v>540</v>
      </c>
      <c r="C18" s="170">
        <v>100</v>
      </c>
      <c r="D18" s="137">
        <v>100</v>
      </c>
    </row>
    <row r="19" spans="1:4" ht="24" customHeight="1">
      <c r="A19" s="134">
        <v>8</v>
      </c>
      <c r="B19" s="138" t="s">
        <v>541</v>
      </c>
      <c r="C19" s="170">
        <v>100</v>
      </c>
      <c r="D19" s="137">
        <v>80</v>
      </c>
    </row>
    <row r="20" spans="1:4" ht="24" customHeight="1">
      <c r="A20" s="134">
        <v>9</v>
      </c>
      <c r="B20" s="138" t="s">
        <v>542</v>
      </c>
      <c r="C20" s="170">
        <v>100</v>
      </c>
      <c r="D20" s="137">
        <v>80</v>
      </c>
    </row>
    <row r="21" spans="1:4" ht="24" customHeight="1">
      <c r="A21" s="139">
        <v>10</v>
      </c>
      <c r="B21" s="138" t="s">
        <v>543</v>
      </c>
      <c r="C21" s="170">
        <v>100</v>
      </c>
      <c r="D21" s="137">
        <v>80</v>
      </c>
    </row>
    <row r="22" spans="1:4" ht="24" customHeight="1">
      <c r="A22" s="134">
        <v>11</v>
      </c>
      <c r="B22" s="140" t="s">
        <v>544</v>
      </c>
      <c r="C22" s="170">
        <v>150</v>
      </c>
      <c r="D22" s="137">
        <v>150</v>
      </c>
    </row>
    <row r="23" spans="1:4" ht="24" customHeight="1">
      <c r="A23" s="134">
        <v>12</v>
      </c>
      <c r="B23" s="138" t="s">
        <v>545</v>
      </c>
      <c r="C23" s="170">
        <v>100</v>
      </c>
      <c r="D23" s="137">
        <v>50</v>
      </c>
    </row>
    <row r="24" spans="1:4" ht="24" customHeight="1">
      <c r="A24" s="139">
        <v>13</v>
      </c>
      <c r="B24" s="140" t="s">
        <v>546</v>
      </c>
      <c r="C24" s="170">
        <v>100</v>
      </c>
      <c r="D24" s="142">
        <v>120</v>
      </c>
    </row>
    <row r="25" spans="1:4" ht="39" customHeight="1" thickBot="1">
      <c r="A25" s="143">
        <v>14</v>
      </c>
      <c r="B25" s="144" t="s">
        <v>547</v>
      </c>
      <c r="C25" s="170">
        <v>100</v>
      </c>
      <c r="D25" s="146">
        <v>50</v>
      </c>
    </row>
    <row r="26" spans="1:4" ht="24" customHeight="1">
      <c r="A26" s="126"/>
      <c r="B26" s="127"/>
      <c r="C26" s="126"/>
      <c r="D26" s="128"/>
    </row>
    <row r="27" spans="1:4" ht="24" customHeight="1">
      <c r="A27" s="126"/>
      <c r="B27" s="127"/>
      <c r="C27" s="126"/>
      <c r="D27" s="128"/>
    </row>
    <row r="28" spans="1:4" ht="24" customHeight="1">
      <c r="A28" s="126"/>
      <c r="B28" s="172" t="s">
        <v>307</v>
      </c>
      <c r="C28" s="166"/>
      <c r="D28" s="173" t="s">
        <v>581</v>
      </c>
    </row>
    <row r="29" spans="1:4" ht="24" customHeight="1">
      <c r="A29" s="126"/>
      <c r="B29" s="127"/>
      <c r="C29" s="126"/>
      <c r="D29" s="128"/>
    </row>
    <row r="30" spans="1:4" ht="24" customHeight="1">
      <c r="A30" s="126"/>
      <c r="B30" s="127"/>
      <c r="C30" s="126"/>
      <c r="D30" s="128"/>
    </row>
  </sheetData>
  <sheetProtection/>
  <mergeCells count="5">
    <mergeCell ref="C2:D2"/>
    <mergeCell ref="C3:D3"/>
    <mergeCell ref="A6:D6"/>
    <mergeCell ref="A7:D7"/>
    <mergeCell ref="A8:D8"/>
  </mergeCells>
  <printOptions/>
  <pageMargins left="0.7" right="0.7" top="0.75" bottom="0.75" header="0.3" footer="0.3"/>
  <pageSetup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22">
      <selection activeCell="F10" sqref="F10"/>
    </sheetView>
  </sheetViews>
  <sheetFormatPr defaultColWidth="9.140625" defaultRowHeight="15"/>
  <cols>
    <col min="1" max="1" width="5.7109375" style="8" customWidth="1"/>
    <col min="2" max="2" width="75.421875" style="5" customWidth="1"/>
    <col min="3" max="3" width="26.421875" style="8" customWidth="1"/>
    <col min="4" max="4" width="21.8515625" style="4" customWidth="1"/>
    <col min="5" max="5" width="22.28125" style="4" customWidth="1"/>
    <col min="6" max="16384" width="9.140625" style="8" customWidth="1"/>
  </cols>
  <sheetData>
    <row r="1" spans="2:5" ht="26.25" customHeight="1">
      <c r="B1" s="2"/>
      <c r="C1" s="294" t="s">
        <v>584</v>
      </c>
      <c r="D1" s="294"/>
      <c r="E1" s="8"/>
    </row>
    <row r="2" spans="3:5" ht="36" customHeight="1">
      <c r="C2" s="290" t="s">
        <v>1</v>
      </c>
      <c r="D2" s="290"/>
      <c r="E2" s="8"/>
    </row>
    <row r="3" spans="3:5" ht="27" customHeight="1">
      <c r="C3" s="295" t="s">
        <v>559</v>
      </c>
      <c r="D3" s="295"/>
      <c r="E3" s="8"/>
    </row>
    <row r="4" spans="3:5" ht="20.25">
      <c r="C4" s="6"/>
      <c r="D4" s="6"/>
      <c r="E4" s="8"/>
    </row>
    <row r="5" ht="20.25">
      <c r="C5" s="5"/>
    </row>
    <row r="6" spans="1:5" ht="20.25" customHeight="1">
      <c r="A6" s="283" t="s">
        <v>2</v>
      </c>
      <c r="B6" s="283"/>
      <c r="C6" s="283"/>
      <c r="D6" s="283"/>
      <c r="E6" s="283"/>
    </row>
    <row r="7" spans="1:5" ht="20.25" customHeight="1">
      <c r="A7" s="283" t="s">
        <v>560</v>
      </c>
      <c r="B7" s="283"/>
      <c r="C7" s="283"/>
      <c r="D7" s="283"/>
      <c r="E7" s="283"/>
    </row>
    <row r="8" spans="1:5" ht="20.25" customHeight="1">
      <c r="A8" s="283" t="s">
        <v>4</v>
      </c>
      <c r="B8" s="283"/>
      <c r="C8" s="283"/>
      <c r="D8" s="283"/>
      <c r="E8" s="283"/>
    </row>
    <row r="9" spans="1:4" ht="20.25" customHeight="1" thickBot="1">
      <c r="A9" s="7"/>
      <c r="B9" s="284"/>
      <c r="C9" s="284"/>
      <c r="D9" s="284"/>
    </row>
    <row r="10" spans="1:4" s="9" customFormat="1" ht="61.5" thickBot="1">
      <c r="A10" s="188" t="s">
        <v>5</v>
      </c>
      <c r="B10" s="189" t="s">
        <v>6</v>
      </c>
      <c r="C10" s="189" t="s">
        <v>7</v>
      </c>
      <c r="D10" s="202" t="s">
        <v>8</v>
      </c>
    </row>
    <row r="11" spans="1:4" s="9" customFormat="1" ht="56.25" customHeight="1">
      <c r="A11" s="103">
        <v>1</v>
      </c>
      <c r="B11" s="203" t="s">
        <v>561</v>
      </c>
      <c r="C11" s="105" t="s">
        <v>169</v>
      </c>
      <c r="D11" s="86">
        <v>250</v>
      </c>
    </row>
    <row r="12" spans="1:4" s="9" customFormat="1" ht="41.25" customHeight="1">
      <c r="A12" s="106">
        <v>2</v>
      </c>
      <c r="B12" s="204" t="s">
        <v>562</v>
      </c>
      <c r="C12" s="92" t="s">
        <v>169</v>
      </c>
      <c r="D12" s="91">
        <v>200</v>
      </c>
    </row>
    <row r="13" spans="1:4" s="9" customFormat="1" ht="107.25" customHeight="1">
      <c r="A13" s="106">
        <v>3</v>
      </c>
      <c r="B13" s="205" t="s">
        <v>563</v>
      </c>
      <c r="C13" s="92" t="s">
        <v>169</v>
      </c>
      <c r="D13" s="91">
        <v>500</v>
      </c>
    </row>
    <row r="14" spans="1:4" s="9" customFormat="1" ht="117" customHeight="1">
      <c r="A14" s="106">
        <v>4</v>
      </c>
      <c r="B14" s="205" t="s">
        <v>564</v>
      </c>
      <c r="C14" s="92" t="s">
        <v>169</v>
      </c>
      <c r="D14" s="91">
        <v>350</v>
      </c>
    </row>
    <row r="15" spans="1:4" s="9" customFormat="1" ht="24" customHeight="1">
      <c r="A15" s="106"/>
      <c r="B15" s="206"/>
      <c r="C15" s="92" t="s">
        <v>565</v>
      </c>
      <c r="D15" s="91">
        <v>250</v>
      </c>
    </row>
    <row r="16" spans="1:4" s="9" customFormat="1" ht="40.5" customHeight="1">
      <c r="A16" s="106">
        <v>5</v>
      </c>
      <c r="B16" s="205" t="s">
        <v>566</v>
      </c>
      <c r="C16" s="92" t="s">
        <v>169</v>
      </c>
      <c r="D16" s="91">
        <v>200</v>
      </c>
    </row>
    <row r="17" spans="1:4" s="9" customFormat="1" ht="39" customHeight="1" thickBot="1">
      <c r="A17" s="109">
        <v>6</v>
      </c>
      <c r="B17" s="207" t="s">
        <v>567</v>
      </c>
      <c r="C17" s="111" t="s">
        <v>169</v>
      </c>
      <c r="D17" s="112">
        <v>500</v>
      </c>
    </row>
    <row r="20" spans="1:5" ht="20.25">
      <c r="A20" s="9"/>
      <c r="B20" s="2" t="s">
        <v>307</v>
      </c>
      <c r="C20" s="289" t="s">
        <v>568</v>
      </c>
      <c r="D20" s="289"/>
      <c r="E20" s="289"/>
    </row>
  </sheetData>
  <sheetProtection/>
  <mergeCells count="8">
    <mergeCell ref="B9:D9"/>
    <mergeCell ref="C20:E20"/>
    <mergeCell ref="C1:D1"/>
    <mergeCell ref="C2:D2"/>
    <mergeCell ref="C3:D3"/>
    <mergeCell ref="A6:E6"/>
    <mergeCell ref="A7:E7"/>
    <mergeCell ref="A8:E8"/>
  </mergeCells>
  <printOptions/>
  <pageMargins left="0.7" right="0.7" top="0.75" bottom="0.75" header="0.3" footer="0.3"/>
  <pageSetup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22">
      <selection activeCell="B1" sqref="A1:E32"/>
    </sheetView>
  </sheetViews>
  <sheetFormatPr defaultColWidth="9.140625" defaultRowHeight="15"/>
  <cols>
    <col min="1" max="1" width="5.7109375" style="8" customWidth="1"/>
    <col min="2" max="2" width="64.00390625" style="5" customWidth="1"/>
    <col min="3" max="3" width="35.28125" style="8" customWidth="1"/>
    <col min="4" max="4" width="25.8515625" style="4" customWidth="1"/>
    <col min="5" max="5" width="22.28125" style="4" customWidth="1"/>
    <col min="6" max="16384" width="9.140625" style="8" customWidth="1"/>
  </cols>
  <sheetData>
    <row r="1" spans="2:5" ht="26.25" customHeight="1">
      <c r="B1" s="2"/>
      <c r="C1" s="294" t="s">
        <v>582</v>
      </c>
      <c r="D1" s="294"/>
      <c r="E1" s="8"/>
    </row>
    <row r="2" spans="3:5" ht="36" customHeight="1">
      <c r="C2" s="290" t="s">
        <v>1</v>
      </c>
      <c r="D2" s="290"/>
      <c r="E2" s="8"/>
    </row>
    <row r="3" spans="3:5" ht="27" customHeight="1">
      <c r="C3" s="295" t="s">
        <v>559</v>
      </c>
      <c r="D3" s="295"/>
      <c r="E3" s="8"/>
    </row>
    <row r="4" spans="3:5" ht="20.25">
      <c r="C4" s="6"/>
      <c r="D4" s="6"/>
      <c r="E4" s="8"/>
    </row>
    <row r="5" ht="20.25">
      <c r="C5" s="5"/>
    </row>
    <row r="6" spans="1:5" ht="20.25" customHeight="1">
      <c r="A6" s="283" t="s">
        <v>2</v>
      </c>
      <c r="B6" s="283"/>
      <c r="C6" s="283"/>
      <c r="D6" s="283"/>
      <c r="E6" s="283"/>
    </row>
    <row r="7" spans="1:5" ht="20.25" customHeight="1">
      <c r="A7" s="283" t="s">
        <v>569</v>
      </c>
      <c r="B7" s="283"/>
      <c r="C7" s="283"/>
      <c r="D7" s="283"/>
      <c r="E7" s="283"/>
    </row>
    <row r="8" spans="1:5" ht="20.25" customHeight="1">
      <c r="A8" s="283" t="s">
        <v>4</v>
      </c>
      <c r="B8" s="283"/>
      <c r="C8" s="283"/>
      <c r="D8" s="283"/>
      <c r="E8" s="283"/>
    </row>
    <row r="9" spans="1:4" ht="20.25" customHeight="1" thickBot="1">
      <c r="A9" s="7"/>
      <c r="B9" s="284"/>
      <c r="C9" s="284"/>
      <c r="D9" s="284"/>
    </row>
    <row r="10" spans="1:4" s="9" customFormat="1" ht="21" thickBot="1">
      <c r="A10" s="113" t="s">
        <v>5</v>
      </c>
      <c r="B10" s="114" t="s">
        <v>6</v>
      </c>
      <c r="C10" s="114" t="s">
        <v>7</v>
      </c>
      <c r="D10" s="115" t="s">
        <v>474</v>
      </c>
    </row>
    <row r="11" spans="1:4" s="9" customFormat="1" ht="56.25" customHeight="1">
      <c r="A11" s="117">
        <v>1</v>
      </c>
      <c r="B11" s="208" t="s">
        <v>570</v>
      </c>
      <c r="C11" s="119" t="s">
        <v>571</v>
      </c>
      <c r="D11" s="77">
        <v>250</v>
      </c>
    </row>
    <row r="12" spans="1:4" s="9" customFormat="1" ht="41.25" customHeight="1">
      <c r="A12" s="120">
        <v>2</v>
      </c>
      <c r="B12" s="209" t="s">
        <v>570</v>
      </c>
      <c r="C12" s="80" t="s">
        <v>572</v>
      </c>
      <c r="D12" s="121">
        <v>750</v>
      </c>
    </row>
    <row r="13" spans="1:4" s="9" customFormat="1" ht="54" customHeight="1">
      <c r="A13" s="120">
        <v>3</v>
      </c>
      <c r="B13" s="209" t="s">
        <v>573</v>
      </c>
      <c r="C13" s="80" t="s">
        <v>21</v>
      </c>
      <c r="D13" s="78">
        <v>450</v>
      </c>
    </row>
    <row r="14" spans="1:4" s="9" customFormat="1" ht="34.5" customHeight="1">
      <c r="A14" s="120">
        <v>4</v>
      </c>
      <c r="B14" s="210" t="s">
        <v>574</v>
      </c>
      <c r="C14" s="80" t="s">
        <v>21</v>
      </c>
      <c r="D14" s="78">
        <v>500</v>
      </c>
    </row>
    <row r="15" spans="1:4" s="9" customFormat="1" ht="34.5" customHeight="1">
      <c r="A15" s="120">
        <v>5</v>
      </c>
      <c r="B15" s="209" t="s">
        <v>575</v>
      </c>
      <c r="C15" s="80" t="s">
        <v>571</v>
      </c>
      <c r="D15" s="78">
        <v>200</v>
      </c>
    </row>
    <row r="16" spans="1:4" s="9" customFormat="1" ht="43.5" customHeight="1" thickBot="1">
      <c r="A16" s="122">
        <v>6</v>
      </c>
      <c r="B16" s="211" t="s">
        <v>575</v>
      </c>
      <c r="C16" s="124" t="s">
        <v>572</v>
      </c>
      <c r="D16" s="125">
        <v>700</v>
      </c>
    </row>
    <row r="17" spans="1:4" ht="20.25">
      <c r="A17" s="126"/>
      <c r="B17" s="127"/>
      <c r="C17" s="126"/>
      <c r="D17" s="128"/>
    </row>
    <row r="20" spans="1:4" ht="20.25">
      <c r="A20" s="99"/>
      <c r="B20" s="99"/>
      <c r="C20" s="99"/>
      <c r="D20" s="99"/>
    </row>
    <row r="21" spans="1:4" ht="60.75">
      <c r="A21" s="80" t="s">
        <v>5</v>
      </c>
      <c r="B21" s="212" t="s">
        <v>516</v>
      </c>
      <c r="C21" s="213" t="s">
        <v>576</v>
      </c>
      <c r="D21" s="214" t="s">
        <v>474</v>
      </c>
    </row>
    <row r="22" spans="1:4" ht="35.25" customHeight="1">
      <c r="A22" s="304">
        <v>1</v>
      </c>
      <c r="B22" s="308" t="s">
        <v>577</v>
      </c>
      <c r="C22" s="215" t="s">
        <v>578</v>
      </c>
      <c r="D22" s="60">
        <v>2500</v>
      </c>
    </row>
    <row r="23" spans="1:4" ht="42.75" customHeight="1">
      <c r="A23" s="304"/>
      <c r="B23" s="308"/>
      <c r="C23" s="215" t="s">
        <v>579</v>
      </c>
      <c r="D23" s="60">
        <v>7000</v>
      </c>
    </row>
    <row r="24" spans="1:4" ht="42.75" customHeight="1">
      <c r="A24" s="309">
        <v>2</v>
      </c>
      <c r="B24" s="308" t="s">
        <v>580</v>
      </c>
      <c r="C24" s="215" t="s">
        <v>578</v>
      </c>
      <c r="D24" s="60">
        <v>7500</v>
      </c>
    </row>
    <row r="25" spans="1:4" ht="42.75" customHeight="1">
      <c r="A25" s="310"/>
      <c r="B25" s="308"/>
      <c r="C25" s="215" t="s">
        <v>579</v>
      </c>
      <c r="D25" s="60">
        <v>22000</v>
      </c>
    </row>
    <row r="26" spans="1:4" ht="42.75" customHeight="1">
      <c r="A26" s="201">
        <v>3</v>
      </c>
      <c r="B26" s="216" t="s">
        <v>574</v>
      </c>
      <c r="C26" s="215" t="s">
        <v>578</v>
      </c>
      <c r="D26" s="60">
        <v>5000</v>
      </c>
    </row>
    <row r="27" spans="1:4" ht="42.75" customHeight="1">
      <c r="A27" s="309">
        <v>4</v>
      </c>
      <c r="B27" s="305" t="s">
        <v>575</v>
      </c>
      <c r="C27" s="215" t="s">
        <v>578</v>
      </c>
      <c r="D27" s="60">
        <v>2000</v>
      </c>
    </row>
    <row r="28" spans="1:4" ht="42.75" customHeight="1">
      <c r="A28" s="310"/>
      <c r="B28" s="306"/>
      <c r="C28" s="215" t="s">
        <v>579</v>
      </c>
      <c r="D28" s="60">
        <v>5500</v>
      </c>
    </row>
    <row r="29" spans="1:4" ht="35.25" customHeight="1">
      <c r="A29" s="304">
        <v>5</v>
      </c>
      <c r="B29" s="305" t="s">
        <v>575</v>
      </c>
      <c r="C29" s="215" t="s">
        <v>578</v>
      </c>
      <c r="D29" s="60">
        <v>7000</v>
      </c>
    </row>
    <row r="30" spans="1:4" ht="42.75" customHeight="1">
      <c r="A30" s="304"/>
      <c r="B30" s="306"/>
      <c r="C30" s="215" t="s">
        <v>579</v>
      </c>
      <c r="D30" s="60">
        <v>20000</v>
      </c>
    </row>
    <row r="31" spans="1:4" ht="42.75" customHeight="1">
      <c r="A31" s="126"/>
      <c r="B31" s="217"/>
      <c r="C31" s="155"/>
      <c r="D31" s="218"/>
    </row>
    <row r="32" spans="1:4" ht="20.25">
      <c r="A32" s="126"/>
      <c r="B32" s="2" t="s">
        <v>307</v>
      </c>
      <c r="C32" s="307" t="s">
        <v>581</v>
      </c>
      <c r="D32" s="307"/>
    </row>
  </sheetData>
  <sheetProtection/>
  <mergeCells count="16">
    <mergeCell ref="A29:A30"/>
    <mergeCell ref="B29:B30"/>
    <mergeCell ref="C32:D32"/>
    <mergeCell ref="B9:D9"/>
    <mergeCell ref="A22:A23"/>
    <mergeCell ref="B22:B23"/>
    <mergeCell ref="A24:A25"/>
    <mergeCell ref="B24:B25"/>
    <mergeCell ref="A27:A28"/>
    <mergeCell ref="B27:B28"/>
    <mergeCell ref="C1:D1"/>
    <mergeCell ref="C2:D2"/>
    <mergeCell ref="C3:D3"/>
    <mergeCell ref="A6:E6"/>
    <mergeCell ref="A7:E7"/>
    <mergeCell ref="A8:E8"/>
  </mergeCells>
  <printOptions/>
  <pageMargins left="0.7" right="0.7" top="0.75" bottom="0.75" header="0.3" footer="0.3"/>
  <pageSetup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7"/>
  <sheetViews>
    <sheetView zoomScale="80" zoomScaleNormal="80" zoomScalePageLayoutView="0" workbookViewId="0" topLeftCell="A1">
      <selection activeCell="F22" sqref="F22"/>
    </sheetView>
  </sheetViews>
  <sheetFormatPr defaultColWidth="9.140625" defaultRowHeight="19.5" customHeight="1"/>
  <cols>
    <col min="1" max="1" width="5.7109375" style="220" customWidth="1"/>
    <col min="2" max="2" width="50.57421875" style="222" customWidth="1"/>
    <col min="3" max="3" width="20.28125" style="220" customWidth="1"/>
    <col min="4" max="4" width="21.8515625" style="224" customWidth="1"/>
    <col min="5" max="5" width="22.28125" style="224" customWidth="1"/>
    <col min="6" max="16384" width="9.140625" style="220" customWidth="1"/>
  </cols>
  <sheetData>
    <row r="1" spans="2:5" ht="19.5" customHeight="1">
      <c r="B1" s="221"/>
      <c r="C1" s="313" t="s">
        <v>585</v>
      </c>
      <c r="D1" s="313"/>
      <c r="E1" s="220"/>
    </row>
    <row r="2" spans="3:5" ht="27.75" customHeight="1">
      <c r="C2" s="314" t="s">
        <v>1</v>
      </c>
      <c r="D2" s="314"/>
      <c r="E2" s="220"/>
    </row>
    <row r="3" spans="3:5" ht="19.5" customHeight="1">
      <c r="C3" s="315" t="s">
        <v>559</v>
      </c>
      <c r="D3" s="315"/>
      <c r="E3" s="220"/>
    </row>
    <row r="4" spans="3:5" ht="19.5" customHeight="1">
      <c r="C4" s="223"/>
      <c r="E4" s="220"/>
    </row>
    <row r="5" ht="19.5" customHeight="1">
      <c r="C5" s="222"/>
    </row>
    <row r="6" spans="1:5" ht="19.5" customHeight="1">
      <c r="A6" s="316" t="s">
        <v>2</v>
      </c>
      <c r="B6" s="316"/>
      <c r="C6" s="316"/>
      <c r="D6" s="316"/>
      <c r="E6" s="316"/>
    </row>
    <row r="7" spans="1:5" ht="19.5" customHeight="1">
      <c r="A7" s="316" t="s">
        <v>586</v>
      </c>
      <c r="B7" s="316"/>
      <c r="C7" s="316"/>
      <c r="D7" s="316"/>
      <c r="E7" s="316"/>
    </row>
    <row r="8" spans="1:5" ht="19.5" customHeight="1">
      <c r="A8" s="316" t="s">
        <v>4</v>
      </c>
      <c r="B8" s="316"/>
      <c r="C8" s="316"/>
      <c r="D8" s="316"/>
      <c r="E8" s="316"/>
    </row>
    <row r="9" spans="1:4" ht="19.5" customHeight="1">
      <c r="A9" s="225"/>
      <c r="B9" s="317"/>
      <c r="C9" s="317"/>
      <c r="D9" s="317"/>
    </row>
    <row r="10" spans="1:4" s="228" customFormat="1" ht="19.5" customHeight="1">
      <c r="A10" s="226" t="s">
        <v>5</v>
      </c>
      <c r="B10" s="226" t="s">
        <v>6</v>
      </c>
      <c r="C10" s="226" t="s">
        <v>7</v>
      </c>
      <c r="D10" s="227" t="s">
        <v>587</v>
      </c>
    </row>
    <row r="11" spans="1:4" s="228" customFormat="1" ht="51" customHeight="1">
      <c r="A11" s="229">
        <v>1</v>
      </c>
      <c r="B11" s="230" t="s">
        <v>588</v>
      </c>
      <c r="C11" s="233" t="s">
        <v>21</v>
      </c>
      <c r="D11" s="234">
        <v>500</v>
      </c>
    </row>
    <row r="12" spans="1:4" s="228" customFormat="1" ht="33.75" customHeight="1">
      <c r="A12" s="229">
        <v>2</v>
      </c>
      <c r="B12" s="230" t="s">
        <v>589</v>
      </c>
      <c r="C12" s="233" t="s">
        <v>21</v>
      </c>
      <c r="D12" s="234">
        <v>300</v>
      </c>
    </row>
    <row r="13" spans="1:4" s="228" customFormat="1" ht="19.5" customHeight="1">
      <c r="A13" s="229">
        <v>3</v>
      </c>
      <c r="B13" s="230" t="s">
        <v>590</v>
      </c>
      <c r="C13" s="233" t="s">
        <v>21</v>
      </c>
      <c r="D13" s="234">
        <v>300</v>
      </c>
    </row>
    <row r="14" spans="1:4" s="228" customFormat="1" ht="19.5" customHeight="1">
      <c r="A14" s="229">
        <v>4</v>
      </c>
      <c r="B14" s="230" t="s">
        <v>591</v>
      </c>
      <c r="C14" s="233" t="s">
        <v>21</v>
      </c>
      <c r="D14" s="234">
        <v>300</v>
      </c>
    </row>
    <row r="15" spans="1:4" s="228" customFormat="1" ht="19.5" customHeight="1">
      <c r="A15" s="229">
        <v>5</v>
      </c>
      <c r="B15" s="230" t="s">
        <v>592</v>
      </c>
      <c r="C15" s="233" t="s">
        <v>21</v>
      </c>
      <c r="D15" s="234">
        <v>300</v>
      </c>
    </row>
    <row r="16" spans="1:4" s="228" customFormat="1" ht="19.5" customHeight="1">
      <c r="A16" s="229">
        <v>6</v>
      </c>
      <c r="B16" s="230" t="s">
        <v>593</v>
      </c>
      <c r="C16" s="233" t="s">
        <v>21</v>
      </c>
      <c r="D16" s="234">
        <v>250</v>
      </c>
    </row>
    <row r="17" spans="1:4" s="228" customFormat="1" ht="19.5" customHeight="1">
      <c r="A17" s="229">
        <v>7</v>
      </c>
      <c r="B17" s="230" t="s">
        <v>594</v>
      </c>
      <c r="C17" s="233" t="s">
        <v>21</v>
      </c>
      <c r="D17" s="234">
        <v>200</v>
      </c>
    </row>
    <row r="18" spans="1:4" s="228" customFormat="1" ht="19.5" customHeight="1">
      <c r="A18" s="229">
        <v>8</v>
      </c>
      <c r="B18" s="230" t="s">
        <v>595</v>
      </c>
      <c r="C18" s="233" t="s">
        <v>21</v>
      </c>
      <c r="D18" s="234">
        <v>300</v>
      </c>
    </row>
    <row r="19" spans="1:4" s="228" customFormat="1" ht="19.5" customHeight="1">
      <c r="A19" s="229">
        <v>9</v>
      </c>
      <c r="B19" s="230" t="s">
        <v>596</v>
      </c>
      <c r="C19" s="233" t="s">
        <v>21</v>
      </c>
      <c r="D19" s="234">
        <v>350</v>
      </c>
    </row>
    <row r="20" spans="1:4" s="228" customFormat="1" ht="19.5" customHeight="1">
      <c r="A20" s="229">
        <v>10</v>
      </c>
      <c r="B20" s="235" t="s">
        <v>597</v>
      </c>
      <c r="C20" s="233" t="s">
        <v>21</v>
      </c>
      <c r="D20" s="234">
        <v>350</v>
      </c>
    </row>
    <row r="21" spans="1:4" s="228" customFormat="1" ht="60" customHeight="1">
      <c r="A21" s="323">
        <v>11</v>
      </c>
      <c r="B21" s="235" t="s">
        <v>601</v>
      </c>
      <c r="C21" s="320" t="s">
        <v>21</v>
      </c>
      <c r="D21" s="319">
        <v>500</v>
      </c>
    </row>
    <row r="22" spans="1:4" s="228" customFormat="1" ht="19.5" customHeight="1">
      <c r="A22" s="324"/>
      <c r="B22" s="241" t="s">
        <v>598</v>
      </c>
      <c r="C22" s="321"/>
      <c r="D22" s="319"/>
    </row>
    <row r="23" spans="1:4" s="228" customFormat="1" ht="19.5" customHeight="1">
      <c r="A23" s="324"/>
      <c r="B23" s="241" t="s">
        <v>617</v>
      </c>
      <c r="C23" s="321"/>
      <c r="D23" s="319"/>
    </row>
    <row r="24" spans="1:4" s="228" customFormat="1" ht="19.5" customHeight="1">
      <c r="A24" s="324"/>
      <c r="B24" s="241" t="s">
        <v>614</v>
      </c>
      <c r="C24" s="321"/>
      <c r="D24" s="319"/>
    </row>
    <row r="25" spans="1:4" s="228" customFormat="1" ht="19.5" customHeight="1">
      <c r="A25" s="324"/>
      <c r="B25" s="241" t="s">
        <v>615</v>
      </c>
      <c r="C25" s="321"/>
      <c r="D25" s="319"/>
    </row>
    <row r="26" spans="1:4" s="228" customFormat="1" ht="19.5" customHeight="1">
      <c r="A26" s="324"/>
      <c r="B26" s="241" t="s">
        <v>618</v>
      </c>
      <c r="C26" s="321"/>
      <c r="D26" s="319"/>
    </row>
    <row r="27" spans="1:4" s="228" customFormat="1" ht="33.75" customHeight="1">
      <c r="A27" s="325"/>
      <c r="B27" s="242" t="s">
        <v>619</v>
      </c>
      <c r="C27" s="322"/>
      <c r="D27" s="319"/>
    </row>
    <row r="28" spans="1:4" s="228" customFormat="1" ht="19.5" customHeight="1">
      <c r="A28" s="229">
        <v>12</v>
      </c>
      <c r="B28" s="236" t="s">
        <v>600</v>
      </c>
      <c r="C28" s="233" t="s">
        <v>21</v>
      </c>
      <c r="D28" s="234">
        <v>350</v>
      </c>
    </row>
    <row r="29" spans="1:4" s="225" customFormat="1" ht="19.5" customHeight="1">
      <c r="A29" s="326" t="s">
        <v>602</v>
      </c>
      <c r="B29" s="326"/>
      <c r="C29" s="326"/>
      <c r="D29" s="326"/>
    </row>
    <row r="30" spans="1:4" s="228" customFormat="1" ht="19.5" customHeight="1">
      <c r="A30" s="229">
        <v>1</v>
      </c>
      <c r="B30" s="235" t="s">
        <v>603</v>
      </c>
      <c r="C30" s="233" t="s">
        <v>21</v>
      </c>
      <c r="D30" s="237">
        <v>1500</v>
      </c>
    </row>
    <row r="31" spans="1:5" ht="19.5" customHeight="1">
      <c r="A31" s="312">
        <v>2</v>
      </c>
      <c r="B31" s="235" t="s">
        <v>604</v>
      </c>
      <c r="C31" s="327" t="s">
        <v>21</v>
      </c>
      <c r="D31" s="311">
        <v>500</v>
      </c>
      <c r="E31" s="220"/>
    </row>
    <row r="32" spans="1:5" ht="27" customHeight="1">
      <c r="A32" s="312"/>
      <c r="B32" s="241" t="s">
        <v>611</v>
      </c>
      <c r="C32" s="327"/>
      <c r="D32" s="311"/>
      <c r="E32" s="220"/>
    </row>
    <row r="33" spans="1:5" ht="30.75" customHeight="1">
      <c r="A33" s="312"/>
      <c r="B33" s="241" t="s">
        <v>610</v>
      </c>
      <c r="C33" s="327"/>
      <c r="D33" s="311"/>
      <c r="E33" s="220"/>
    </row>
    <row r="34" spans="1:5" ht="27" customHeight="1">
      <c r="A34" s="312"/>
      <c r="B34" s="241" t="s">
        <v>609</v>
      </c>
      <c r="C34" s="327"/>
      <c r="D34" s="311"/>
      <c r="E34" s="220"/>
    </row>
    <row r="35" spans="1:5" ht="27" customHeight="1">
      <c r="A35" s="312"/>
      <c r="B35" s="242" t="s">
        <v>608</v>
      </c>
      <c r="C35" s="327"/>
      <c r="D35" s="311"/>
      <c r="E35" s="220"/>
    </row>
    <row r="36" spans="1:4" s="231" customFormat="1" ht="19.5" customHeight="1">
      <c r="A36" s="229">
        <v>3</v>
      </c>
      <c r="B36" s="236" t="s">
        <v>605</v>
      </c>
      <c r="C36" s="233" t="s">
        <v>21</v>
      </c>
      <c r="D36" s="237">
        <v>500</v>
      </c>
    </row>
    <row r="37" spans="1:4" s="231" customFormat="1" ht="19.5" customHeight="1">
      <c r="A37" s="229">
        <v>4</v>
      </c>
      <c r="B37" s="235" t="s">
        <v>606</v>
      </c>
      <c r="C37" s="233" t="s">
        <v>21</v>
      </c>
      <c r="D37" s="237">
        <v>250</v>
      </c>
    </row>
    <row r="38" spans="1:4" s="231" customFormat="1" ht="60" customHeight="1">
      <c r="A38" s="312">
        <v>5</v>
      </c>
      <c r="B38" s="235" t="s">
        <v>607</v>
      </c>
      <c r="C38" s="327" t="s">
        <v>21</v>
      </c>
      <c r="D38" s="311">
        <v>500</v>
      </c>
    </row>
    <row r="39" spans="1:4" s="231" customFormat="1" ht="19.5" customHeight="1">
      <c r="A39" s="312"/>
      <c r="B39" s="241" t="s">
        <v>612</v>
      </c>
      <c r="C39" s="327"/>
      <c r="D39" s="311"/>
    </row>
    <row r="40" spans="1:4" s="231" customFormat="1" ht="19.5" customHeight="1">
      <c r="A40" s="312"/>
      <c r="B40" s="241" t="s">
        <v>613</v>
      </c>
      <c r="C40" s="327"/>
      <c r="D40" s="311"/>
    </row>
    <row r="41" spans="1:5" ht="19.5" customHeight="1">
      <c r="A41" s="312"/>
      <c r="B41" s="241" t="s">
        <v>614</v>
      </c>
      <c r="C41" s="327"/>
      <c r="D41" s="311"/>
      <c r="E41" s="220"/>
    </row>
    <row r="42" spans="1:4" s="232" customFormat="1" ht="19.5" customHeight="1">
      <c r="A42" s="312"/>
      <c r="B42" s="241" t="s">
        <v>615</v>
      </c>
      <c r="C42" s="327"/>
      <c r="D42" s="311"/>
    </row>
    <row r="43" spans="1:4" ht="19.5" customHeight="1">
      <c r="A43" s="312"/>
      <c r="B43" s="241" t="s">
        <v>599</v>
      </c>
      <c r="C43" s="327"/>
      <c r="D43" s="311"/>
    </row>
    <row r="44" spans="1:4" ht="19.5" customHeight="1">
      <c r="A44" s="312"/>
      <c r="B44" s="242" t="s">
        <v>616</v>
      </c>
      <c r="C44" s="327"/>
      <c r="D44" s="311"/>
    </row>
    <row r="45" spans="1:4" ht="19.5" customHeight="1">
      <c r="A45" s="238"/>
      <c r="B45" s="239"/>
      <c r="C45" s="240"/>
      <c r="D45" s="240"/>
    </row>
    <row r="46" spans="1:4" ht="19.5" customHeight="1">
      <c r="A46" s="238"/>
      <c r="B46" s="239"/>
      <c r="C46" s="240"/>
      <c r="D46" s="240"/>
    </row>
    <row r="47" spans="1:5" ht="19.5" customHeight="1">
      <c r="A47" s="228"/>
      <c r="B47" s="221" t="s">
        <v>307</v>
      </c>
      <c r="C47" s="318" t="s">
        <v>581</v>
      </c>
      <c r="D47" s="318"/>
      <c r="E47" s="318"/>
    </row>
  </sheetData>
  <sheetProtection/>
  <mergeCells count="18">
    <mergeCell ref="C47:E47"/>
    <mergeCell ref="D21:D27"/>
    <mergeCell ref="C21:C27"/>
    <mergeCell ref="A21:A27"/>
    <mergeCell ref="A29:D29"/>
    <mergeCell ref="C31:C35"/>
    <mergeCell ref="C38:C44"/>
    <mergeCell ref="D31:D35"/>
    <mergeCell ref="D38:D44"/>
    <mergeCell ref="A31:A35"/>
    <mergeCell ref="C1:D1"/>
    <mergeCell ref="C2:D2"/>
    <mergeCell ref="C3:D3"/>
    <mergeCell ref="A6:E6"/>
    <mergeCell ref="A7:E7"/>
    <mergeCell ref="A8:E8"/>
    <mergeCell ref="A38:A44"/>
    <mergeCell ref="B9:D9"/>
  </mergeCell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АвдееваВМ</dc:creator>
  <cp:keywords/>
  <dc:description/>
  <cp:lastModifiedBy>Ольга Владимировна Мидонова</cp:lastModifiedBy>
  <cp:lastPrinted>2018-03-30T07:08:57Z</cp:lastPrinted>
  <dcterms:created xsi:type="dcterms:W3CDTF">2016-02-05T07:52:22Z</dcterms:created>
  <dcterms:modified xsi:type="dcterms:W3CDTF">2018-11-19T11:22:52Z</dcterms:modified>
  <cp:category/>
  <cp:version/>
  <cp:contentType/>
  <cp:contentStatus/>
</cp:coreProperties>
</file>